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rime Data\Dash Board\Disrtrict wise data\"/>
    </mc:Choice>
  </mc:AlternateContent>
  <bookViews>
    <workbookView xWindow="0" yWindow="0" windowWidth="13890" windowHeight="11595" firstSheet="1" activeTab="1"/>
  </bookViews>
  <sheets>
    <sheet name="2025 M" sheetId="1" state="hidden" r:id="rId1"/>
    <sheet name="2024" sheetId="4" r:id="rId2"/>
    <sheet name="Sheet1" sheetId="2" r:id="rId3"/>
    <sheet name="monthly 2025" sheetId="3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3" i="1" l="1"/>
  <c r="C7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 s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C208" i="1" s="1"/>
  <c r="D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Q83" i="1"/>
  <c r="P83" i="1"/>
  <c r="O83" i="1"/>
  <c r="N83" i="1"/>
  <c r="M83" i="1"/>
  <c r="L83" i="1"/>
  <c r="K83" i="1"/>
  <c r="I83" i="1"/>
  <c r="H83" i="1"/>
  <c r="G83" i="1"/>
  <c r="F83" i="1"/>
  <c r="E83" i="1"/>
  <c r="D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167" i="1" l="1"/>
  <c r="C125" i="1"/>
  <c r="C83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6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D41" i="1"/>
  <c r="C41" i="1" l="1"/>
</calcChain>
</file>

<file path=xl/sharedStrings.xml><?xml version="1.0" encoding="utf-8"?>
<sst xmlns="http://schemas.openxmlformats.org/spreadsheetml/2006/main" count="440" uniqueCount="72">
  <si>
    <t xml:space="preserve">                       </t>
  </si>
  <si>
    <t>(Number)</t>
  </si>
  <si>
    <t>Districts  Name</t>
  </si>
  <si>
    <t>All Reported</t>
  </si>
  <si>
    <t>Murder</t>
  </si>
  <si>
    <t>Attempted Murder</t>
  </si>
  <si>
    <t>Socide</t>
  </si>
  <si>
    <t>Attempted Socide</t>
  </si>
  <si>
    <t>GangRape</t>
  </si>
  <si>
    <t>Kidnapping/Abduction</t>
  </si>
  <si>
    <t>Dacoity</t>
  </si>
  <si>
    <t>Robbery</t>
  </si>
  <si>
    <t>Trafic  Accident</t>
  </si>
  <si>
    <t>Burglary</t>
  </si>
  <si>
    <t>Cattle theft</t>
  </si>
  <si>
    <t>Moter Vehical Theft</t>
  </si>
  <si>
    <t>Other theft</t>
  </si>
  <si>
    <t>Miscellaneous</t>
  </si>
  <si>
    <t>Peshawar</t>
  </si>
  <si>
    <t>Khyber</t>
  </si>
  <si>
    <t>Charsada</t>
  </si>
  <si>
    <t>Nowshera</t>
  </si>
  <si>
    <t>Mardan</t>
  </si>
  <si>
    <t>Swabi</t>
  </si>
  <si>
    <t>Mohmand</t>
  </si>
  <si>
    <t>Kohat</t>
  </si>
  <si>
    <t>Hangu</t>
  </si>
  <si>
    <t>Karak</t>
  </si>
  <si>
    <t>Kurram</t>
  </si>
  <si>
    <t>Orkzai</t>
  </si>
  <si>
    <t>Abbottabad</t>
  </si>
  <si>
    <t>Haripur</t>
  </si>
  <si>
    <t>Mansehra</t>
  </si>
  <si>
    <t>Battagram</t>
  </si>
  <si>
    <t>Kohistan L</t>
  </si>
  <si>
    <t>Kohistan U</t>
  </si>
  <si>
    <t>Kohistan KP</t>
  </si>
  <si>
    <t>Torghar</t>
  </si>
  <si>
    <t>Bannu</t>
  </si>
  <si>
    <t>Lakki</t>
  </si>
  <si>
    <t>N.Waziristan</t>
  </si>
  <si>
    <t>D I Khan</t>
  </si>
  <si>
    <t>Tank</t>
  </si>
  <si>
    <t>S.Waziristan L</t>
  </si>
  <si>
    <t>S.Waziristan U</t>
  </si>
  <si>
    <t>Swat</t>
  </si>
  <si>
    <t>Shangla</t>
  </si>
  <si>
    <t>Bunir</t>
  </si>
  <si>
    <t>Dir Lower</t>
  </si>
  <si>
    <t>Dir Upper</t>
  </si>
  <si>
    <t>Chitral Lower</t>
  </si>
  <si>
    <t>Chitral Upper</t>
  </si>
  <si>
    <t>Bajaur</t>
  </si>
  <si>
    <t>Total</t>
  </si>
  <si>
    <t xml:space="preserve">Districts  </t>
  </si>
  <si>
    <t>DISTRICT WISE CRIME REPORT  Month of  ---------------</t>
  </si>
  <si>
    <t>DISTRICT WISE CRIME REPORT, MONTH OF MAY</t>
  </si>
  <si>
    <t>DISTRICT WISE CRIME REPORT, MONTH OF JUNE</t>
  </si>
  <si>
    <t>DISTRICT WISE CRIME REPORT, MONTH OF JANUARY 2025</t>
  </si>
  <si>
    <t>DISTRICT WISE CRIME REPORT, MONTH OF FEBURARY,2025</t>
  </si>
  <si>
    <t>DISTRICT WISE CRIME REPORT, MONTH OF MARCH,2025</t>
  </si>
  <si>
    <t>DISTRICT WISE CRIME REPORT, MONTH OF APRIL, 2025</t>
  </si>
  <si>
    <t>Kidnapping
/Abduction</t>
  </si>
  <si>
    <t>Attempted 
Socide</t>
  </si>
  <si>
    <t>Attempted
 Murder</t>
  </si>
  <si>
    <t>Moter Vehical
 Theft</t>
  </si>
  <si>
    <t>Trafic
  Accident</t>
  </si>
  <si>
    <t>DISTRICT WISE CRIME REPORT  KP YEAR ,2024</t>
  </si>
  <si>
    <t>All
 Reported</t>
  </si>
  <si>
    <t>Other 
theft</t>
  </si>
  <si>
    <t>Gang
Rape</t>
  </si>
  <si>
    <t>Districts
 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</si>
</sst>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4" xfId="1" applyFont="1" applyBorder="1" applyAlignment="1">
      <alignment horizontal="right" vertical="center"/>
    </xf>
    <xf numFmtId="0" fontId="1" fillId="0" borderId="0" xfId="1" applyBorder="1"/>
    <xf numFmtId="0" fontId="1" fillId="0" borderId="5" xfId="1" applyBorder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left" vertical="center" wrapText="1"/>
    </xf>
    <xf numFmtId="0" fontId="8" fillId="2" borderId="21" xfId="1" applyFont="1" applyFill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left" vertical="center" wrapText="1"/>
    </xf>
    <xf numFmtId="0" fontId="4" fillId="0" borderId="18" xfId="1" applyFont="1" applyBorder="1" applyAlignment="1">
      <alignment horizontal="left" vertical="center" wrapText="1"/>
    </xf>
    <xf numFmtId="0" fontId="9" fillId="2" borderId="21" xfId="1" applyFont="1" applyFill="1" applyBorder="1" applyAlignment="1">
      <alignment horizontal="left" vertical="center" wrapText="1"/>
    </xf>
    <xf numFmtId="0" fontId="4" fillId="0" borderId="22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right" vertical="center"/>
    </xf>
    <xf numFmtId="0" fontId="1" fillId="0" borderId="30" xfId="1" applyBorder="1"/>
    <xf numFmtId="0" fontId="1" fillId="0" borderId="31" xfId="1" applyBorder="1"/>
    <xf numFmtId="0" fontId="5" fillId="0" borderId="32" xfId="1" applyFont="1" applyFill="1" applyBorder="1" applyAlignment="1">
      <alignment horizontal="center" vertical="center" wrapText="1"/>
    </xf>
    <xf numFmtId="0" fontId="6" fillId="0" borderId="36" xfId="0" applyFont="1" applyBorder="1"/>
    <xf numFmtId="0" fontId="6" fillId="0" borderId="37" xfId="0" applyFont="1" applyBorder="1"/>
    <xf numFmtId="0" fontId="11" fillId="0" borderId="15" xfId="0" applyFont="1" applyBorder="1"/>
    <xf numFmtId="0" fontId="11" fillId="0" borderId="20" xfId="0" applyFont="1" applyBorder="1"/>
    <xf numFmtId="0" fontId="12" fillId="0" borderId="38" xfId="0" applyFont="1" applyBorder="1"/>
    <xf numFmtId="0" fontId="12" fillId="0" borderId="39" xfId="0" applyFont="1" applyBorder="1"/>
    <xf numFmtId="0" fontId="6" fillId="0" borderId="11" xfId="0" applyFont="1" applyBorder="1"/>
    <xf numFmtId="0" fontId="11" fillId="0" borderId="12" xfId="0" applyFont="1" applyBorder="1"/>
    <xf numFmtId="0" fontId="11" fillId="0" borderId="19" xfId="0" applyFont="1" applyBorder="1"/>
    <xf numFmtId="0" fontId="0" fillId="0" borderId="0" xfId="0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/>
    </xf>
    <xf numFmtId="0" fontId="13" fillId="0" borderId="8" xfId="0" applyFont="1" applyBorder="1" applyAlignment="1">
      <alignment horizontal="left" vertical="center" wrapText="1"/>
    </xf>
    <xf numFmtId="0" fontId="13" fillId="0" borderId="2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50"/>
  <sheetViews>
    <sheetView topLeftCell="A122" workbookViewId="0">
      <selection activeCell="B129" sqref="B129"/>
    </sheetView>
  </sheetViews>
  <sheetFormatPr defaultRowHeight="15" x14ac:dyDescent="0.25"/>
  <cols>
    <col min="2" max="2" width="17.140625" customWidth="1"/>
    <col min="17" max="17" width="13.7109375" customWidth="1"/>
  </cols>
  <sheetData>
    <row r="1" spans="2:17" ht="15.75" thickBot="1" x14ac:dyDescent="0.3"/>
    <row r="2" spans="2:17" ht="20.25" x14ac:dyDescent="0.25">
      <c r="B2" s="58" t="s">
        <v>58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60"/>
    </row>
    <row r="3" spans="2:17" ht="15.75" thickBot="1" x14ac:dyDescent="0.3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 t="s">
        <v>1</v>
      </c>
    </row>
    <row r="4" spans="2:17" ht="36.75" thickBot="1" x14ac:dyDescent="0.3">
      <c r="B4" s="61" t="s">
        <v>2</v>
      </c>
      <c r="C4" s="20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5" t="s">
        <v>15</v>
      </c>
      <c r="P4" s="4" t="s">
        <v>16</v>
      </c>
      <c r="Q4" s="4" t="s">
        <v>17</v>
      </c>
    </row>
    <row r="5" spans="2:17" ht="15.75" thickBot="1" x14ac:dyDescent="0.3">
      <c r="B5" s="62"/>
      <c r="C5" s="21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7">
        <v>16</v>
      </c>
    </row>
    <row r="6" spans="2:17" ht="19.5" customHeight="1" x14ac:dyDescent="0.25">
      <c r="B6" s="23" t="s">
        <v>18</v>
      </c>
      <c r="C6" s="8">
        <f>SUM(D6:Q6)</f>
        <v>4929</v>
      </c>
      <c r="D6" s="9">
        <v>44</v>
      </c>
      <c r="E6" s="9">
        <v>58</v>
      </c>
      <c r="F6" s="9">
        <v>0</v>
      </c>
      <c r="G6" s="9">
        <v>6</v>
      </c>
      <c r="H6" s="9">
        <v>0</v>
      </c>
      <c r="I6" s="9">
        <v>8</v>
      </c>
      <c r="J6" s="9">
        <v>1</v>
      </c>
      <c r="K6" s="9">
        <v>24</v>
      </c>
      <c r="L6" s="9">
        <v>20</v>
      </c>
      <c r="M6" s="9">
        <v>13</v>
      </c>
      <c r="N6" s="9">
        <v>3</v>
      </c>
      <c r="O6" s="9">
        <v>24</v>
      </c>
      <c r="P6" s="9">
        <v>23</v>
      </c>
      <c r="Q6" s="10">
        <v>4705</v>
      </c>
    </row>
    <row r="7" spans="2:17" ht="19.5" customHeight="1" x14ac:dyDescent="0.25">
      <c r="B7" s="24" t="s">
        <v>19</v>
      </c>
      <c r="C7" s="8">
        <f>SUM(D7:Q7)</f>
        <v>118</v>
      </c>
      <c r="D7" s="11">
        <v>6</v>
      </c>
      <c r="E7" s="11">
        <v>7</v>
      </c>
      <c r="F7" s="9">
        <v>0</v>
      </c>
      <c r="G7" s="9">
        <v>0</v>
      </c>
      <c r="H7" s="9">
        <v>0</v>
      </c>
      <c r="I7" s="11">
        <v>3</v>
      </c>
      <c r="J7" s="11">
        <v>1</v>
      </c>
      <c r="K7" s="11">
        <v>1</v>
      </c>
      <c r="L7" s="11">
        <v>3</v>
      </c>
      <c r="M7" s="11">
        <v>0</v>
      </c>
      <c r="N7" s="11">
        <v>1</v>
      </c>
      <c r="O7" s="11">
        <v>0</v>
      </c>
      <c r="P7" s="11">
        <v>4</v>
      </c>
      <c r="Q7" s="12">
        <v>92</v>
      </c>
    </row>
    <row r="8" spans="2:17" ht="19.5" customHeight="1" x14ac:dyDescent="0.25">
      <c r="B8" s="25" t="s">
        <v>20</v>
      </c>
      <c r="C8" s="8">
        <f t="shared" ref="C8:C41" si="0">SUM(D8:Q8)</f>
        <v>894</v>
      </c>
      <c r="D8" s="11">
        <v>11</v>
      </c>
      <c r="E8" s="11">
        <v>20</v>
      </c>
      <c r="F8" s="9">
        <v>0</v>
      </c>
      <c r="G8" s="9">
        <v>0</v>
      </c>
      <c r="H8" s="9">
        <v>0</v>
      </c>
      <c r="I8" s="11">
        <v>3</v>
      </c>
      <c r="J8" s="11">
        <v>0</v>
      </c>
      <c r="K8" s="11">
        <v>1</v>
      </c>
      <c r="L8" s="11">
        <v>31</v>
      </c>
      <c r="M8" s="11">
        <v>10</v>
      </c>
      <c r="N8" s="11">
        <v>0</v>
      </c>
      <c r="O8" s="11">
        <v>3</v>
      </c>
      <c r="P8" s="11">
        <v>9</v>
      </c>
      <c r="Q8" s="12">
        <v>806</v>
      </c>
    </row>
    <row r="9" spans="2:17" ht="19.5" customHeight="1" thickBot="1" x14ac:dyDescent="0.3">
      <c r="B9" s="24" t="s">
        <v>21</v>
      </c>
      <c r="C9" s="8">
        <f t="shared" si="0"/>
        <v>928</v>
      </c>
      <c r="D9" s="11">
        <v>14</v>
      </c>
      <c r="E9" s="11">
        <v>17</v>
      </c>
      <c r="F9" s="9">
        <v>0</v>
      </c>
      <c r="G9" s="9">
        <v>0</v>
      </c>
      <c r="H9" s="9">
        <v>0</v>
      </c>
      <c r="I9" s="11">
        <v>4</v>
      </c>
      <c r="J9" s="11">
        <v>1</v>
      </c>
      <c r="K9" s="11">
        <v>4</v>
      </c>
      <c r="L9" s="11">
        <v>18</v>
      </c>
      <c r="M9" s="11">
        <v>8</v>
      </c>
      <c r="N9" s="11">
        <v>1</v>
      </c>
      <c r="O9" s="11">
        <v>5</v>
      </c>
      <c r="P9" s="11">
        <v>4</v>
      </c>
      <c r="Q9" s="12">
        <v>852</v>
      </c>
    </row>
    <row r="10" spans="2:17" ht="19.5" customHeight="1" x14ac:dyDescent="0.25">
      <c r="B10" s="26" t="s">
        <v>22</v>
      </c>
      <c r="C10" s="8">
        <f t="shared" si="0"/>
        <v>1540</v>
      </c>
      <c r="D10" s="11">
        <v>18</v>
      </c>
      <c r="E10" s="11">
        <v>18</v>
      </c>
      <c r="F10" s="9">
        <v>0</v>
      </c>
      <c r="G10" s="9">
        <v>0</v>
      </c>
      <c r="H10" s="9">
        <v>0</v>
      </c>
      <c r="I10" s="11">
        <v>3</v>
      </c>
      <c r="J10" s="11">
        <v>1</v>
      </c>
      <c r="K10" s="11">
        <v>5</v>
      </c>
      <c r="L10" s="11">
        <v>23</v>
      </c>
      <c r="M10" s="11">
        <v>7</v>
      </c>
      <c r="N10" s="11">
        <v>0</v>
      </c>
      <c r="O10" s="11">
        <v>9</v>
      </c>
      <c r="P10" s="11">
        <v>7</v>
      </c>
      <c r="Q10" s="12">
        <v>1449</v>
      </c>
    </row>
    <row r="11" spans="2:17" ht="19.5" customHeight="1" x14ac:dyDescent="0.25">
      <c r="B11" s="24" t="s">
        <v>23</v>
      </c>
      <c r="C11" s="8">
        <f t="shared" si="0"/>
        <v>758</v>
      </c>
      <c r="D11" s="11">
        <v>17</v>
      </c>
      <c r="E11" s="11">
        <v>17</v>
      </c>
      <c r="F11" s="9">
        <v>0</v>
      </c>
      <c r="G11" s="9">
        <v>0</v>
      </c>
      <c r="H11" s="9">
        <v>0</v>
      </c>
      <c r="I11" s="11">
        <v>6</v>
      </c>
      <c r="J11" s="11">
        <v>1</v>
      </c>
      <c r="K11" s="11">
        <v>2</v>
      </c>
      <c r="L11" s="11">
        <v>5</v>
      </c>
      <c r="M11" s="11">
        <v>2</v>
      </c>
      <c r="N11" s="11">
        <v>1</v>
      </c>
      <c r="O11" s="11">
        <v>6</v>
      </c>
      <c r="P11" s="11">
        <v>4</v>
      </c>
      <c r="Q11" s="12">
        <v>697</v>
      </c>
    </row>
    <row r="12" spans="2:17" ht="19.5" customHeight="1" x14ac:dyDescent="0.25">
      <c r="B12" s="25" t="s">
        <v>24</v>
      </c>
      <c r="C12" s="8">
        <f t="shared" si="0"/>
        <v>74</v>
      </c>
      <c r="D12" s="11">
        <v>2</v>
      </c>
      <c r="E12" s="11">
        <v>3</v>
      </c>
      <c r="F12" s="9">
        <v>0</v>
      </c>
      <c r="G12" s="9">
        <v>0</v>
      </c>
      <c r="H12" s="9">
        <v>0</v>
      </c>
      <c r="I12" s="11">
        <v>0</v>
      </c>
      <c r="J12" s="11">
        <v>0</v>
      </c>
      <c r="K12" s="11">
        <v>0</v>
      </c>
      <c r="L12" s="11">
        <v>1</v>
      </c>
      <c r="M12" s="11">
        <v>0</v>
      </c>
      <c r="N12" s="11">
        <v>0</v>
      </c>
      <c r="O12" s="11">
        <v>1</v>
      </c>
      <c r="P12" s="11">
        <v>1</v>
      </c>
      <c r="Q12" s="12">
        <v>66</v>
      </c>
    </row>
    <row r="13" spans="2:17" ht="19.5" customHeight="1" thickBot="1" x14ac:dyDescent="0.3">
      <c r="B13" s="24" t="s">
        <v>25</v>
      </c>
      <c r="C13" s="8">
        <f t="shared" si="0"/>
        <v>685</v>
      </c>
      <c r="D13" s="11">
        <v>23</v>
      </c>
      <c r="E13" s="11">
        <v>17</v>
      </c>
      <c r="F13" s="9">
        <v>0</v>
      </c>
      <c r="G13" s="9">
        <v>0</v>
      </c>
      <c r="H13" s="9">
        <v>0</v>
      </c>
      <c r="I13" s="11">
        <v>6</v>
      </c>
      <c r="J13" s="11">
        <v>0</v>
      </c>
      <c r="K13" s="11">
        <v>2</v>
      </c>
      <c r="L13" s="11">
        <v>12</v>
      </c>
      <c r="M13" s="11">
        <v>1</v>
      </c>
      <c r="N13" s="11">
        <v>0</v>
      </c>
      <c r="O13" s="11">
        <v>2</v>
      </c>
      <c r="P13" s="11">
        <v>3</v>
      </c>
      <c r="Q13" s="12">
        <v>619</v>
      </c>
    </row>
    <row r="14" spans="2:17" ht="19.5" customHeight="1" x14ac:dyDescent="0.25">
      <c r="B14" s="26" t="s">
        <v>26</v>
      </c>
      <c r="C14" s="8">
        <f t="shared" si="0"/>
        <v>257</v>
      </c>
      <c r="D14" s="11">
        <v>9</v>
      </c>
      <c r="E14" s="11">
        <v>7</v>
      </c>
      <c r="F14" s="9">
        <v>0</v>
      </c>
      <c r="G14" s="9">
        <v>0</v>
      </c>
      <c r="H14" s="9">
        <v>0</v>
      </c>
      <c r="I14" s="11">
        <v>1</v>
      </c>
      <c r="J14" s="11">
        <v>1</v>
      </c>
      <c r="K14" s="11">
        <v>0</v>
      </c>
      <c r="L14" s="11">
        <v>3</v>
      </c>
      <c r="M14" s="11">
        <v>0</v>
      </c>
      <c r="N14" s="11">
        <v>0</v>
      </c>
      <c r="O14" s="11">
        <v>0</v>
      </c>
      <c r="P14" s="11">
        <v>2</v>
      </c>
      <c r="Q14" s="12">
        <v>234</v>
      </c>
    </row>
    <row r="15" spans="2:17" ht="19.5" customHeight="1" x14ac:dyDescent="0.25">
      <c r="B15" s="24" t="s">
        <v>27</v>
      </c>
      <c r="C15" s="8">
        <f t="shared" si="0"/>
        <v>369</v>
      </c>
      <c r="D15" s="11">
        <v>14</v>
      </c>
      <c r="E15" s="11">
        <v>9</v>
      </c>
      <c r="F15" s="9">
        <v>0</v>
      </c>
      <c r="G15" s="9">
        <v>0</v>
      </c>
      <c r="H15" s="9">
        <v>0</v>
      </c>
      <c r="I15" s="11">
        <v>4</v>
      </c>
      <c r="J15" s="11">
        <v>1</v>
      </c>
      <c r="K15" s="11">
        <v>2</v>
      </c>
      <c r="L15" s="11">
        <v>3</v>
      </c>
      <c r="M15" s="11">
        <v>3</v>
      </c>
      <c r="N15" s="11">
        <v>0</v>
      </c>
      <c r="O15" s="11">
        <v>1</v>
      </c>
      <c r="P15" s="11">
        <v>1</v>
      </c>
      <c r="Q15" s="12">
        <v>331</v>
      </c>
    </row>
    <row r="16" spans="2:17" ht="19.5" customHeight="1" x14ac:dyDescent="0.25">
      <c r="B16" s="25" t="s">
        <v>28</v>
      </c>
      <c r="C16" s="8">
        <f t="shared" si="0"/>
        <v>36</v>
      </c>
      <c r="D16" s="11">
        <v>11</v>
      </c>
      <c r="E16" s="11">
        <v>1</v>
      </c>
      <c r="F16" s="9">
        <v>0</v>
      </c>
      <c r="G16" s="9">
        <v>0</v>
      </c>
      <c r="H16" s="9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4</v>
      </c>
      <c r="Q16" s="12">
        <v>20</v>
      </c>
    </row>
    <row r="17" spans="2:17" ht="19.5" customHeight="1" thickBot="1" x14ac:dyDescent="0.3">
      <c r="B17" s="24" t="s">
        <v>29</v>
      </c>
      <c r="C17" s="8">
        <f t="shared" si="0"/>
        <v>17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3">
        <v>13</v>
      </c>
    </row>
    <row r="18" spans="2:17" ht="19.5" customHeight="1" x14ac:dyDescent="0.25">
      <c r="B18" s="26" t="s">
        <v>30</v>
      </c>
      <c r="C18" s="8">
        <f t="shared" si="0"/>
        <v>1097</v>
      </c>
      <c r="D18" s="11">
        <v>3</v>
      </c>
      <c r="E18" s="11">
        <v>9</v>
      </c>
      <c r="F18" s="9">
        <v>0</v>
      </c>
      <c r="G18" s="9">
        <v>0</v>
      </c>
      <c r="H18" s="9">
        <v>0</v>
      </c>
      <c r="I18" s="11">
        <v>9</v>
      </c>
      <c r="J18" s="11">
        <v>0</v>
      </c>
      <c r="K18" s="11">
        <v>1</v>
      </c>
      <c r="L18" s="11">
        <v>8</v>
      </c>
      <c r="M18" s="11">
        <v>6</v>
      </c>
      <c r="N18" s="11">
        <v>0</v>
      </c>
      <c r="O18" s="11">
        <v>1</v>
      </c>
      <c r="P18" s="11">
        <v>3</v>
      </c>
      <c r="Q18" s="14">
        <v>1057</v>
      </c>
    </row>
    <row r="19" spans="2:17" ht="19.5" customHeight="1" x14ac:dyDescent="0.25">
      <c r="B19" s="24" t="s">
        <v>31</v>
      </c>
      <c r="C19" s="8">
        <f t="shared" si="0"/>
        <v>677</v>
      </c>
      <c r="D19" s="11">
        <v>6</v>
      </c>
      <c r="E19" s="11">
        <v>11</v>
      </c>
      <c r="F19" s="9">
        <v>0</v>
      </c>
      <c r="G19" s="9">
        <v>0</v>
      </c>
      <c r="H19" s="9">
        <v>0</v>
      </c>
      <c r="I19" s="11">
        <v>11</v>
      </c>
      <c r="J19" s="11">
        <v>1</v>
      </c>
      <c r="K19" s="11">
        <v>3</v>
      </c>
      <c r="L19" s="11">
        <v>16</v>
      </c>
      <c r="M19" s="11">
        <v>1</v>
      </c>
      <c r="N19" s="11">
        <v>3</v>
      </c>
      <c r="O19" s="11">
        <v>3</v>
      </c>
      <c r="P19" s="11">
        <v>5</v>
      </c>
      <c r="Q19" s="14">
        <v>617</v>
      </c>
    </row>
    <row r="20" spans="2:17" ht="19.5" customHeight="1" x14ac:dyDescent="0.25">
      <c r="B20" s="25" t="s">
        <v>32</v>
      </c>
      <c r="C20" s="8">
        <f t="shared" si="0"/>
        <v>856</v>
      </c>
      <c r="D20" s="11">
        <v>7</v>
      </c>
      <c r="E20" s="11">
        <v>13</v>
      </c>
      <c r="F20" s="9">
        <v>0</v>
      </c>
      <c r="G20" s="9">
        <v>0</v>
      </c>
      <c r="H20" s="9">
        <v>0</v>
      </c>
      <c r="I20" s="11">
        <v>8</v>
      </c>
      <c r="J20" s="11">
        <v>0</v>
      </c>
      <c r="K20" s="11">
        <v>3</v>
      </c>
      <c r="L20" s="11">
        <v>6</v>
      </c>
      <c r="M20" s="11">
        <v>12</v>
      </c>
      <c r="N20" s="11">
        <v>1</v>
      </c>
      <c r="O20" s="11">
        <v>1</v>
      </c>
      <c r="P20" s="11">
        <v>4</v>
      </c>
      <c r="Q20" s="14">
        <v>801</v>
      </c>
    </row>
    <row r="21" spans="2:17" ht="19.5" customHeight="1" x14ac:dyDescent="0.25">
      <c r="B21" s="24" t="s">
        <v>33</v>
      </c>
      <c r="C21" s="8">
        <f t="shared" si="0"/>
        <v>163</v>
      </c>
      <c r="D21" s="11">
        <v>4</v>
      </c>
      <c r="E21" s="11">
        <v>0</v>
      </c>
      <c r="F21" s="9">
        <v>0</v>
      </c>
      <c r="G21" s="9">
        <v>0</v>
      </c>
      <c r="H21" s="9">
        <v>0</v>
      </c>
      <c r="I21" s="11">
        <v>2</v>
      </c>
      <c r="J21" s="11">
        <v>0</v>
      </c>
      <c r="K21" s="11">
        <v>0</v>
      </c>
      <c r="L21" s="11">
        <v>1</v>
      </c>
      <c r="M21" s="11">
        <v>2</v>
      </c>
      <c r="N21" s="11">
        <v>0</v>
      </c>
      <c r="O21" s="11">
        <v>2</v>
      </c>
      <c r="P21" s="11">
        <v>2</v>
      </c>
      <c r="Q21" s="14">
        <v>150</v>
      </c>
    </row>
    <row r="22" spans="2:17" ht="19.5" customHeight="1" thickBot="1" x14ac:dyDescent="0.3">
      <c r="B22" s="27" t="s">
        <v>34</v>
      </c>
      <c r="C22" s="8">
        <f t="shared" si="0"/>
        <v>57</v>
      </c>
      <c r="D22" s="15">
        <v>1</v>
      </c>
      <c r="E22" s="15">
        <v>0</v>
      </c>
      <c r="F22" s="9">
        <v>0</v>
      </c>
      <c r="G22" s="9">
        <v>0</v>
      </c>
      <c r="H22" s="9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6">
        <v>56</v>
      </c>
    </row>
    <row r="23" spans="2:17" ht="19.5" customHeight="1" x14ac:dyDescent="0.25">
      <c r="B23" s="28" t="s">
        <v>35</v>
      </c>
      <c r="C23" s="8">
        <f t="shared" si="0"/>
        <v>44</v>
      </c>
      <c r="D23" s="15">
        <v>1</v>
      </c>
      <c r="E23" s="15">
        <v>0</v>
      </c>
      <c r="F23" s="9">
        <v>0</v>
      </c>
      <c r="G23" s="9">
        <v>0</v>
      </c>
      <c r="H23" s="9">
        <v>0</v>
      </c>
      <c r="I23" s="15">
        <v>0</v>
      </c>
      <c r="J23" s="15">
        <v>1</v>
      </c>
      <c r="K23" s="15">
        <v>0</v>
      </c>
      <c r="L23" s="15">
        <v>0</v>
      </c>
      <c r="M23" s="15">
        <v>1</v>
      </c>
      <c r="N23" s="15">
        <v>0</v>
      </c>
      <c r="O23" s="15">
        <v>0</v>
      </c>
      <c r="P23" s="15">
        <v>0</v>
      </c>
      <c r="Q23" s="16">
        <v>41</v>
      </c>
    </row>
    <row r="24" spans="2:17" ht="19.5" customHeight="1" x14ac:dyDescent="0.25">
      <c r="B24" s="28" t="s">
        <v>36</v>
      </c>
      <c r="C24" s="8">
        <f t="shared" si="0"/>
        <v>39</v>
      </c>
      <c r="D24" s="15">
        <v>0</v>
      </c>
      <c r="E24" s="15">
        <v>1</v>
      </c>
      <c r="F24" s="9">
        <v>0</v>
      </c>
      <c r="G24" s="9">
        <v>0</v>
      </c>
      <c r="H24" s="9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6">
        <v>38</v>
      </c>
    </row>
    <row r="25" spans="2:17" ht="19.5" customHeight="1" x14ac:dyDescent="0.25">
      <c r="B25" s="28" t="s">
        <v>37</v>
      </c>
      <c r="C25" s="8">
        <f t="shared" si="0"/>
        <v>132</v>
      </c>
      <c r="D25" s="15">
        <v>1</v>
      </c>
      <c r="E25" s="15">
        <v>0</v>
      </c>
      <c r="F25" s="9">
        <v>0</v>
      </c>
      <c r="G25" s="9">
        <v>0</v>
      </c>
      <c r="H25" s="9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6">
        <v>131</v>
      </c>
    </row>
    <row r="26" spans="2:17" ht="19.5" customHeight="1" x14ac:dyDescent="0.25">
      <c r="B26" s="28" t="s">
        <v>38</v>
      </c>
      <c r="C26" s="8">
        <f t="shared" si="0"/>
        <v>659</v>
      </c>
      <c r="D26" s="15">
        <v>19</v>
      </c>
      <c r="E26" s="15">
        <v>18</v>
      </c>
      <c r="F26" s="9">
        <v>0</v>
      </c>
      <c r="G26" s="9">
        <v>0</v>
      </c>
      <c r="H26" s="9">
        <v>0</v>
      </c>
      <c r="I26" s="15">
        <v>1</v>
      </c>
      <c r="J26" s="15">
        <v>0</v>
      </c>
      <c r="K26" s="15">
        <v>3</v>
      </c>
      <c r="L26" s="15">
        <v>9</v>
      </c>
      <c r="M26" s="15">
        <v>4</v>
      </c>
      <c r="N26" s="15">
        <v>0</v>
      </c>
      <c r="O26" s="15">
        <v>6</v>
      </c>
      <c r="P26" s="15">
        <v>3</v>
      </c>
      <c r="Q26" s="16">
        <v>596</v>
      </c>
    </row>
    <row r="27" spans="2:17" ht="19.5" customHeight="1" x14ac:dyDescent="0.25">
      <c r="B27" s="28" t="s">
        <v>39</v>
      </c>
      <c r="C27" s="8">
        <f t="shared" si="0"/>
        <v>268</v>
      </c>
      <c r="D27" s="15">
        <v>20</v>
      </c>
      <c r="E27" s="15">
        <v>21</v>
      </c>
      <c r="F27" s="9">
        <v>0</v>
      </c>
      <c r="G27" s="9">
        <v>0</v>
      </c>
      <c r="H27" s="9">
        <v>0</v>
      </c>
      <c r="I27" s="15">
        <v>5</v>
      </c>
      <c r="J27" s="15">
        <v>2</v>
      </c>
      <c r="K27" s="15">
        <v>2</v>
      </c>
      <c r="L27" s="15">
        <v>5</v>
      </c>
      <c r="M27" s="15">
        <v>5</v>
      </c>
      <c r="N27" s="15">
        <v>0</v>
      </c>
      <c r="O27" s="15">
        <v>3</v>
      </c>
      <c r="P27" s="15">
        <v>2</v>
      </c>
      <c r="Q27" s="16">
        <v>203</v>
      </c>
    </row>
    <row r="28" spans="2:17" ht="19.5" customHeight="1" x14ac:dyDescent="0.25">
      <c r="B28" s="28" t="s">
        <v>40</v>
      </c>
      <c r="C28" s="8">
        <f t="shared" si="0"/>
        <v>23</v>
      </c>
      <c r="D28" s="15">
        <v>15</v>
      </c>
      <c r="E28" s="15">
        <v>2</v>
      </c>
      <c r="F28" s="9">
        <v>0</v>
      </c>
      <c r="G28" s="9">
        <v>0</v>
      </c>
      <c r="H28" s="9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1</v>
      </c>
      <c r="Q28" s="16">
        <v>5</v>
      </c>
    </row>
    <row r="29" spans="2:17" ht="19.5" customHeight="1" x14ac:dyDescent="0.25">
      <c r="B29" s="28" t="s">
        <v>41</v>
      </c>
      <c r="C29" s="8">
        <f t="shared" si="0"/>
        <v>586</v>
      </c>
      <c r="D29" s="15">
        <v>11</v>
      </c>
      <c r="E29" s="15">
        <v>13</v>
      </c>
      <c r="F29" s="9">
        <v>0</v>
      </c>
      <c r="G29" s="9">
        <v>0</v>
      </c>
      <c r="H29" s="9">
        <v>0</v>
      </c>
      <c r="I29" s="15">
        <v>14</v>
      </c>
      <c r="J29" s="15">
        <v>1</v>
      </c>
      <c r="K29" s="15">
        <v>6</v>
      </c>
      <c r="L29" s="15">
        <v>10</v>
      </c>
      <c r="M29" s="15">
        <v>18</v>
      </c>
      <c r="N29" s="15">
        <v>6</v>
      </c>
      <c r="O29" s="15">
        <v>19</v>
      </c>
      <c r="P29" s="15">
        <v>0</v>
      </c>
      <c r="Q29" s="16">
        <v>488</v>
      </c>
    </row>
    <row r="30" spans="2:17" ht="19.5" customHeight="1" x14ac:dyDescent="0.25">
      <c r="B30" s="28" t="s">
        <v>42</v>
      </c>
      <c r="C30" s="8">
        <f t="shared" si="0"/>
        <v>83</v>
      </c>
      <c r="D30" s="15">
        <v>3</v>
      </c>
      <c r="E30" s="15">
        <v>10</v>
      </c>
      <c r="F30" s="9">
        <v>0</v>
      </c>
      <c r="G30" s="9">
        <v>0</v>
      </c>
      <c r="H30" s="9">
        <v>0</v>
      </c>
      <c r="I30" s="15">
        <v>5</v>
      </c>
      <c r="J30" s="15">
        <v>0</v>
      </c>
      <c r="K30" s="15">
        <v>0</v>
      </c>
      <c r="L30" s="15">
        <v>0</v>
      </c>
      <c r="M30" s="15">
        <v>2</v>
      </c>
      <c r="N30" s="15">
        <v>0</v>
      </c>
      <c r="O30" s="15">
        <v>0</v>
      </c>
      <c r="P30" s="15">
        <v>2</v>
      </c>
      <c r="Q30" s="16">
        <v>61</v>
      </c>
    </row>
    <row r="31" spans="2:17" ht="19.5" customHeight="1" x14ac:dyDescent="0.25">
      <c r="B31" s="28" t="s">
        <v>43</v>
      </c>
      <c r="C31" s="8">
        <f t="shared" si="0"/>
        <v>6</v>
      </c>
      <c r="D31" s="15">
        <v>1</v>
      </c>
      <c r="E31" s="15">
        <v>0</v>
      </c>
      <c r="F31" s="9">
        <v>0</v>
      </c>
      <c r="G31" s="9">
        <v>0</v>
      </c>
      <c r="H31" s="9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6">
        <v>5</v>
      </c>
    </row>
    <row r="32" spans="2:17" ht="20.25" customHeight="1" x14ac:dyDescent="0.25">
      <c r="B32" s="28" t="s">
        <v>44</v>
      </c>
      <c r="C32" s="8">
        <f t="shared" si="0"/>
        <v>18</v>
      </c>
      <c r="D32" s="15">
        <v>6</v>
      </c>
      <c r="E32" s="15">
        <v>1</v>
      </c>
      <c r="F32" s="9">
        <v>0</v>
      </c>
      <c r="G32" s="9">
        <v>0</v>
      </c>
      <c r="H32" s="9">
        <v>0</v>
      </c>
      <c r="I32" s="15">
        <v>1</v>
      </c>
      <c r="J32" s="15">
        <v>0</v>
      </c>
      <c r="K32" s="15">
        <v>1</v>
      </c>
      <c r="L32" s="15">
        <v>0</v>
      </c>
      <c r="M32" s="15">
        <v>0</v>
      </c>
      <c r="N32" s="15">
        <v>0</v>
      </c>
      <c r="O32" s="15">
        <v>0</v>
      </c>
      <c r="P32" s="15">
        <v>1</v>
      </c>
      <c r="Q32" s="16">
        <v>8</v>
      </c>
    </row>
    <row r="33" spans="2:17" ht="19.5" customHeight="1" x14ac:dyDescent="0.25">
      <c r="B33" s="28" t="s">
        <v>45</v>
      </c>
      <c r="C33" s="8">
        <f t="shared" si="0"/>
        <v>1282</v>
      </c>
      <c r="D33" s="15">
        <v>14</v>
      </c>
      <c r="E33" s="15">
        <v>17</v>
      </c>
      <c r="F33" s="9">
        <v>0</v>
      </c>
      <c r="G33" s="9">
        <v>0</v>
      </c>
      <c r="H33" s="9">
        <v>0</v>
      </c>
      <c r="I33" s="15">
        <v>1</v>
      </c>
      <c r="J33" s="15">
        <v>0</v>
      </c>
      <c r="K33" s="15">
        <v>2</v>
      </c>
      <c r="L33" s="15">
        <v>41</v>
      </c>
      <c r="M33" s="15">
        <v>11</v>
      </c>
      <c r="N33" s="15">
        <v>0</v>
      </c>
      <c r="O33" s="15">
        <v>7</v>
      </c>
      <c r="P33" s="15">
        <v>4</v>
      </c>
      <c r="Q33" s="16">
        <v>1185</v>
      </c>
    </row>
    <row r="34" spans="2:17" ht="19.5" customHeight="1" x14ac:dyDescent="0.25">
      <c r="B34" s="28" t="s">
        <v>46</v>
      </c>
      <c r="C34" s="8">
        <f t="shared" si="0"/>
        <v>145</v>
      </c>
      <c r="D34" s="15">
        <v>2</v>
      </c>
      <c r="E34" s="15">
        <v>1</v>
      </c>
      <c r="F34" s="9">
        <v>0</v>
      </c>
      <c r="G34" s="9">
        <v>0</v>
      </c>
      <c r="H34" s="9">
        <v>0</v>
      </c>
      <c r="I34" s="15">
        <v>2</v>
      </c>
      <c r="J34" s="15">
        <v>0</v>
      </c>
      <c r="K34" s="15">
        <v>0</v>
      </c>
      <c r="L34" s="15">
        <v>2</v>
      </c>
      <c r="M34" s="15">
        <v>1</v>
      </c>
      <c r="N34" s="15">
        <v>0</v>
      </c>
      <c r="O34" s="15">
        <v>0</v>
      </c>
      <c r="P34" s="15">
        <v>0</v>
      </c>
      <c r="Q34" s="16">
        <v>137</v>
      </c>
    </row>
    <row r="35" spans="2:17" ht="19.5" customHeight="1" x14ac:dyDescent="0.25">
      <c r="B35" s="28" t="s">
        <v>47</v>
      </c>
      <c r="C35" s="8">
        <f t="shared" si="0"/>
        <v>480</v>
      </c>
      <c r="D35" s="15">
        <v>1</v>
      </c>
      <c r="E35" s="15">
        <v>4</v>
      </c>
      <c r="F35" s="9">
        <v>0</v>
      </c>
      <c r="G35" s="9">
        <v>0</v>
      </c>
      <c r="H35" s="9">
        <v>0</v>
      </c>
      <c r="I35" s="15">
        <v>4</v>
      </c>
      <c r="J35" s="15">
        <v>0</v>
      </c>
      <c r="K35" s="15">
        <v>0</v>
      </c>
      <c r="L35" s="15">
        <v>5</v>
      </c>
      <c r="M35" s="15">
        <v>3</v>
      </c>
      <c r="N35" s="15">
        <v>1</v>
      </c>
      <c r="O35" s="15">
        <v>1</v>
      </c>
      <c r="P35" s="15">
        <v>1</v>
      </c>
      <c r="Q35" s="16">
        <v>460</v>
      </c>
    </row>
    <row r="36" spans="2:17" ht="19.5" customHeight="1" x14ac:dyDescent="0.25">
      <c r="B36" s="28" t="s">
        <v>48</v>
      </c>
      <c r="C36" s="8">
        <f t="shared" si="0"/>
        <v>257</v>
      </c>
      <c r="D36" s="15">
        <v>2</v>
      </c>
      <c r="E36" s="15">
        <v>4</v>
      </c>
      <c r="F36" s="9">
        <v>0</v>
      </c>
      <c r="G36" s="9">
        <v>0</v>
      </c>
      <c r="H36" s="9">
        <v>0</v>
      </c>
      <c r="I36" s="15">
        <v>0</v>
      </c>
      <c r="J36" s="15">
        <v>0</v>
      </c>
      <c r="K36" s="15">
        <v>0</v>
      </c>
      <c r="L36" s="15">
        <v>9</v>
      </c>
      <c r="M36" s="15">
        <v>2</v>
      </c>
      <c r="N36" s="15">
        <v>0</v>
      </c>
      <c r="O36" s="15">
        <v>3</v>
      </c>
      <c r="P36" s="15">
        <v>6</v>
      </c>
      <c r="Q36" s="16">
        <v>231</v>
      </c>
    </row>
    <row r="37" spans="2:17" ht="19.5" customHeight="1" x14ac:dyDescent="0.25">
      <c r="B37" s="28" t="s">
        <v>49</v>
      </c>
      <c r="C37" s="8">
        <f t="shared" si="0"/>
        <v>128</v>
      </c>
      <c r="D37" s="15">
        <v>0</v>
      </c>
      <c r="E37" s="15">
        <v>2</v>
      </c>
      <c r="F37" s="9">
        <v>0</v>
      </c>
      <c r="G37" s="9">
        <v>0</v>
      </c>
      <c r="H37" s="9">
        <v>0</v>
      </c>
      <c r="I37" s="15">
        <v>0</v>
      </c>
      <c r="J37" s="15">
        <v>0</v>
      </c>
      <c r="K37" s="15">
        <v>0</v>
      </c>
      <c r="L37" s="15">
        <v>6</v>
      </c>
      <c r="M37" s="15">
        <v>2</v>
      </c>
      <c r="N37" s="15">
        <v>0</v>
      </c>
      <c r="O37" s="15">
        <v>0</v>
      </c>
      <c r="P37" s="15">
        <v>1</v>
      </c>
      <c r="Q37" s="16">
        <v>117</v>
      </c>
    </row>
    <row r="38" spans="2:17" ht="19.5" customHeight="1" x14ac:dyDescent="0.25">
      <c r="B38" s="28" t="s">
        <v>50</v>
      </c>
      <c r="C38" s="8">
        <f t="shared" si="0"/>
        <v>105</v>
      </c>
      <c r="D38" s="15">
        <v>0</v>
      </c>
      <c r="E38" s="15">
        <v>0</v>
      </c>
      <c r="F38" s="9">
        <v>0</v>
      </c>
      <c r="G38" s="9">
        <v>0</v>
      </c>
      <c r="H38" s="9">
        <v>0</v>
      </c>
      <c r="I38" s="15">
        <v>1</v>
      </c>
      <c r="J38" s="15">
        <v>0</v>
      </c>
      <c r="K38" s="15">
        <v>0</v>
      </c>
      <c r="L38" s="15">
        <v>2</v>
      </c>
      <c r="M38" s="15">
        <v>3</v>
      </c>
      <c r="N38" s="15">
        <v>0</v>
      </c>
      <c r="O38" s="15">
        <v>0</v>
      </c>
      <c r="P38" s="15">
        <v>2</v>
      </c>
      <c r="Q38" s="16">
        <v>97</v>
      </c>
    </row>
    <row r="39" spans="2:17" ht="19.5" customHeight="1" x14ac:dyDescent="0.25">
      <c r="B39" s="28" t="s">
        <v>51</v>
      </c>
      <c r="C39" s="8">
        <f t="shared" si="0"/>
        <v>60</v>
      </c>
      <c r="D39" s="15">
        <v>0</v>
      </c>
      <c r="E39" s="15">
        <v>1</v>
      </c>
      <c r="F39" s="9">
        <v>0</v>
      </c>
      <c r="G39" s="9">
        <v>0</v>
      </c>
      <c r="H39" s="9">
        <v>0</v>
      </c>
      <c r="I39" s="15">
        <v>0</v>
      </c>
      <c r="J39" s="15">
        <v>0</v>
      </c>
      <c r="K39" s="15">
        <v>0</v>
      </c>
      <c r="L39" s="15">
        <v>1</v>
      </c>
      <c r="M39" s="15">
        <v>1</v>
      </c>
      <c r="N39" s="15">
        <v>0</v>
      </c>
      <c r="O39" s="15">
        <v>0</v>
      </c>
      <c r="P39" s="15">
        <v>0</v>
      </c>
      <c r="Q39" s="16">
        <v>57</v>
      </c>
    </row>
    <row r="40" spans="2:17" ht="19.5" customHeight="1" thickBot="1" x14ac:dyDescent="0.3">
      <c r="B40" s="28" t="s">
        <v>52</v>
      </c>
      <c r="C40" s="41">
        <f t="shared" si="0"/>
        <v>50</v>
      </c>
      <c r="D40" s="15">
        <v>4</v>
      </c>
      <c r="E40" s="15">
        <v>3</v>
      </c>
      <c r="F40" s="9">
        <v>0</v>
      </c>
      <c r="G40" s="9">
        <v>0</v>
      </c>
      <c r="H40" s="9">
        <v>0</v>
      </c>
      <c r="I40" s="15">
        <v>0</v>
      </c>
      <c r="J40" s="15">
        <v>0</v>
      </c>
      <c r="K40" s="15">
        <v>0</v>
      </c>
      <c r="L40" s="15">
        <v>2</v>
      </c>
      <c r="M40" s="15">
        <v>4</v>
      </c>
      <c r="N40" s="15">
        <v>0</v>
      </c>
      <c r="O40" s="15">
        <v>1</v>
      </c>
      <c r="P40" s="15">
        <v>0</v>
      </c>
      <c r="Q40" s="16">
        <v>36</v>
      </c>
    </row>
    <row r="41" spans="2:17" ht="19.5" customHeight="1" thickBot="1" x14ac:dyDescent="0.3">
      <c r="B41" s="17" t="s">
        <v>53</v>
      </c>
      <c r="C41" s="43">
        <f t="shared" si="0"/>
        <v>17820</v>
      </c>
      <c r="D41" s="18">
        <f>SUM(D6:D40)</f>
        <v>293</v>
      </c>
      <c r="E41" s="18">
        <f t="shared" ref="E41:Q41" si="1">SUM(E6:E40)</f>
        <v>306</v>
      </c>
      <c r="F41" s="18">
        <f t="shared" si="1"/>
        <v>0</v>
      </c>
      <c r="G41" s="18">
        <f t="shared" si="1"/>
        <v>6</v>
      </c>
      <c r="H41" s="18">
        <f t="shared" si="1"/>
        <v>0</v>
      </c>
      <c r="I41" s="18">
        <f t="shared" si="1"/>
        <v>102</v>
      </c>
      <c r="J41" s="18">
        <f t="shared" si="1"/>
        <v>12</v>
      </c>
      <c r="K41" s="18">
        <f t="shared" si="1"/>
        <v>62</v>
      </c>
      <c r="L41" s="18">
        <f t="shared" si="1"/>
        <v>242</v>
      </c>
      <c r="M41" s="18">
        <f t="shared" si="1"/>
        <v>122</v>
      </c>
      <c r="N41" s="18">
        <f t="shared" si="1"/>
        <v>17</v>
      </c>
      <c r="O41" s="18">
        <f t="shared" si="1"/>
        <v>98</v>
      </c>
      <c r="P41" s="18">
        <f t="shared" si="1"/>
        <v>99</v>
      </c>
      <c r="Q41" s="19">
        <f t="shared" si="1"/>
        <v>16461</v>
      </c>
    </row>
    <row r="42" spans="2:17" ht="19.5" customHeight="1" x14ac:dyDescent="0.25">
      <c r="B42" s="42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2:17" ht="19.5" customHeight="1" thickBot="1" x14ac:dyDescent="0.3">
      <c r="B43" s="42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2:17" ht="20.25" x14ac:dyDescent="0.25">
      <c r="B44" s="58" t="s">
        <v>59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60"/>
    </row>
    <row r="45" spans="2:17" ht="15.75" thickBot="1" x14ac:dyDescent="0.3">
      <c r="B45" s="44" t="s">
        <v>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6" t="s">
        <v>1</v>
      </c>
    </row>
    <row r="46" spans="2:17" ht="36.75" thickBot="1" x14ac:dyDescent="0.3">
      <c r="B46" s="61" t="s">
        <v>2</v>
      </c>
      <c r="C46" s="20" t="s">
        <v>3</v>
      </c>
      <c r="D46" s="36" t="s">
        <v>4</v>
      </c>
      <c r="E46" s="36" t="s">
        <v>5</v>
      </c>
      <c r="F46" s="36" t="s">
        <v>6</v>
      </c>
      <c r="G46" s="36" t="s">
        <v>7</v>
      </c>
      <c r="H46" s="36" t="s">
        <v>8</v>
      </c>
      <c r="I46" s="36" t="s">
        <v>9</v>
      </c>
      <c r="J46" s="36" t="s">
        <v>10</v>
      </c>
      <c r="K46" s="36" t="s">
        <v>11</v>
      </c>
      <c r="L46" s="36" t="s">
        <v>12</v>
      </c>
      <c r="M46" s="36" t="s">
        <v>13</v>
      </c>
      <c r="N46" s="36" t="s">
        <v>14</v>
      </c>
      <c r="O46" s="5" t="s">
        <v>15</v>
      </c>
      <c r="P46" s="36" t="s">
        <v>16</v>
      </c>
      <c r="Q46" s="36" t="s">
        <v>17</v>
      </c>
    </row>
    <row r="47" spans="2:17" ht="15.75" thickBot="1" x14ac:dyDescent="0.3">
      <c r="B47" s="62"/>
      <c r="C47" s="21">
        <v>2</v>
      </c>
      <c r="D47" s="6">
        <v>3</v>
      </c>
      <c r="E47" s="6">
        <v>4</v>
      </c>
      <c r="F47" s="6">
        <v>5</v>
      </c>
      <c r="G47" s="6">
        <v>6</v>
      </c>
      <c r="H47" s="6">
        <v>7</v>
      </c>
      <c r="I47" s="6">
        <v>8</v>
      </c>
      <c r="J47" s="6">
        <v>9</v>
      </c>
      <c r="K47" s="6">
        <v>10</v>
      </c>
      <c r="L47" s="6">
        <v>11</v>
      </c>
      <c r="M47" s="6">
        <v>12</v>
      </c>
      <c r="N47" s="6">
        <v>13</v>
      </c>
      <c r="O47" s="6">
        <v>14</v>
      </c>
      <c r="P47" s="6">
        <v>15</v>
      </c>
      <c r="Q47" s="7">
        <v>16</v>
      </c>
    </row>
    <row r="48" spans="2:17" x14ac:dyDescent="0.25">
      <c r="B48" s="23" t="s">
        <v>18</v>
      </c>
      <c r="C48" s="8">
        <f>SUM(D48:Q48)</f>
        <v>3228</v>
      </c>
      <c r="D48" s="9">
        <v>35</v>
      </c>
      <c r="E48" s="9">
        <v>54</v>
      </c>
      <c r="F48" s="9">
        <v>0</v>
      </c>
      <c r="G48" s="9">
        <v>5</v>
      </c>
      <c r="H48" s="9">
        <v>0</v>
      </c>
      <c r="I48" s="9">
        <v>6</v>
      </c>
      <c r="J48" s="9">
        <v>0</v>
      </c>
      <c r="K48" s="9">
        <v>21</v>
      </c>
      <c r="L48" s="9">
        <v>18</v>
      </c>
      <c r="M48" s="9">
        <v>14</v>
      </c>
      <c r="N48" s="9">
        <v>3</v>
      </c>
      <c r="O48" s="9">
        <v>28</v>
      </c>
      <c r="P48" s="9">
        <v>16</v>
      </c>
      <c r="Q48" s="10">
        <v>3028</v>
      </c>
    </row>
    <row r="49" spans="2:17" x14ac:dyDescent="0.25">
      <c r="B49" s="24" t="s">
        <v>19</v>
      </c>
      <c r="C49" s="8">
        <f t="shared" ref="C49:C83" si="2">SUM(D49:Q49)</f>
        <v>86</v>
      </c>
      <c r="D49" s="11">
        <v>4</v>
      </c>
      <c r="E49" s="11">
        <v>7</v>
      </c>
      <c r="F49" s="9">
        <v>0</v>
      </c>
      <c r="G49" s="11">
        <v>1</v>
      </c>
      <c r="H49" s="11">
        <v>0</v>
      </c>
      <c r="I49" s="11">
        <v>1</v>
      </c>
      <c r="J49" s="11">
        <v>2</v>
      </c>
      <c r="K49" s="11">
        <v>2</v>
      </c>
      <c r="L49" s="11">
        <v>2</v>
      </c>
      <c r="M49" s="11">
        <v>3</v>
      </c>
      <c r="N49" s="11">
        <v>1</v>
      </c>
      <c r="O49" s="11">
        <v>1</v>
      </c>
      <c r="P49" s="11">
        <v>0</v>
      </c>
      <c r="Q49" s="12">
        <v>62</v>
      </c>
    </row>
    <row r="50" spans="2:17" x14ac:dyDescent="0.25">
      <c r="B50" s="25" t="s">
        <v>20</v>
      </c>
      <c r="C50" s="8">
        <f t="shared" si="2"/>
        <v>880</v>
      </c>
      <c r="D50" s="11">
        <v>17</v>
      </c>
      <c r="E50" s="11">
        <v>20</v>
      </c>
      <c r="F50" s="9">
        <v>0</v>
      </c>
      <c r="G50" s="11">
        <v>0</v>
      </c>
      <c r="H50" s="11">
        <v>0</v>
      </c>
      <c r="I50" s="11">
        <v>3</v>
      </c>
      <c r="J50" s="11">
        <v>0</v>
      </c>
      <c r="K50" s="11">
        <v>1</v>
      </c>
      <c r="L50" s="11">
        <v>21</v>
      </c>
      <c r="M50" s="11">
        <v>5</v>
      </c>
      <c r="N50" s="11">
        <v>0</v>
      </c>
      <c r="O50" s="11">
        <v>3</v>
      </c>
      <c r="P50" s="11">
        <v>6</v>
      </c>
      <c r="Q50" s="12">
        <v>804</v>
      </c>
    </row>
    <row r="51" spans="2:17" ht="15.75" thickBot="1" x14ac:dyDescent="0.3">
      <c r="B51" s="24" t="s">
        <v>21</v>
      </c>
      <c r="C51" s="8">
        <f t="shared" si="2"/>
        <v>835</v>
      </c>
      <c r="D51" s="11">
        <v>13</v>
      </c>
      <c r="E51" s="11">
        <v>15</v>
      </c>
      <c r="F51" s="9">
        <v>0</v>
      </c>
      <c r="G51" s="11">
        <v>0</v>
      </c>
      <c r="H51" s="11">
        <v>0</v>
      </c>
      <c r="I51" s="11">
        <v>4</v>
      </c>
      <c r="J51" s="11">
        <v>0</v>
      </c>
      <c r="K51" s="11">
        <v>4</v>
      </c>
      <c r="L51" s="11">
        <v>23</v>
      </c>
      <c r="M51" s="11">
        <v>2</v>
      </c>
      <c r="N51" s="11">
        <v>1</v>
      </c>
      <c r="O51" s="11">
        <v>9</v>
      </c>
      <c r="P51" s="11">
        <v>5</v>
      </c>
      <c r="Q51" s="12">
        <v>759</v>
      </c>
    </row>
    <row r="52" spans="2:17" x14ac:dyDescent="0.25">
      <c r="B52" s="26" t="s">
        <v>22</v>
      </c>
      <c r="C52" s="8">
        <f t="shared" si="2"/>
        <v>1542</v>
      </c>
      <c r="D52" s="11">
        <v>18</v>
      </c>
      <c r="E52" s="11">
        <v>18</v>
      </c>
      <c r="F52" s="9">
        <v>0</v>
      </c>
      <c r="G52" s="11">
        <v>0</v>
      </c>
      <c r="H52" s="11">
        <v>0</v>
      </c>
      <c r="I52" s="11">
        <v>2</v>
      </c>
      <c r="J52" s="11">
        <v>0</v>
      </c>
      <c r="K52" s="11">
        <v>4</v>
      </c>
      <c r="L52" s="11">
        <v>19</v>
      </c>
      <c r="M52" s="11">
        <v>4</v>
      </c>
      <c r="N52" s="11">
        <v>0</v>
      </c>
      <c r="O52" s="11">
        <v>5</v>
      </c>
      <c r="P52" s="11">
        <v>6</v>
      </c>
      <c r="Q52" s="12">
        <v>1466</v>
      </c>
    </row>
    <row r="53" spans="2:17" x14ac:dyDescent="0.25">
      <c r="B53" s="24" t="s">
        <v>23</v>
      </c>
      <c r="C53" s="8">
        <f t="shared" si="2"/>
        <v>641</v>
      </c>
      <c r="D53" s="11">
        <v>20</v>
      </c>
      <c r="E53" s="11">
        <v>10</v>
      </c>
      <c r="F53" s="9">
        <v>0</v>
      </c>
      <c r="G53" s="11">
        <v>0</v>
      </c>
      <c r="H53" s="11">
        <v>0</v>
      </c>
      <c r="I53" s="11">
        <v>0</v>
      </c>
      <c r="J53" s="11">
        <v>1</v>
      </c>
      <c r="K53" s="11">
        <v>0</v>
      </c>
      <c r="L53" s="11">
        <v>13</v>
      </c>
      <c r="M53" s="11">
        <v>3</v>
      </c>
      <c r="N53" s="11">
        <v>4</v>
      </c>
      <c r="O53" s="11">
        <v>6</v>
      </c>
      <c r="P53" s="47">
        <v>5</v>
      </c>
      <c r="Q53" s="12">
        <v>579</v>
      </c>
    </row>
    <row r="54" spans="2:17" x14ac:dyDescent="0.25">
      <c r="B54" s="25" t="s">
        <v>24</v>
      </c>
      <c r="C54" s="8">
        <f t="shared" si="2"/>
        <v>73</v>
      </c>
      <c r="D54" s="11">
        <v>1</v>
      </c>
      <c r="E54" s="11">
        <v>3</v>
      </c>
      <c r="F54" s="9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2</v>
      </c>
      <c r="M54" s="11">
        <v>0</v>
      </c>
      <c r="N54" s="11">
        <v>0</v>
      </c>
      <c r="O54" s="11">
        <v>1</v>
      </c>
      <c r="P54" s="11">
        <v>2</v>
      </c>
      <c r="Q54" s="12">
        <v>64</v>
      </c>
    </row>
    <row r="55" spans="2:17" ht="15.75" thickBot="1" x14ac:dyDescent="0.3">
      <c r="B55" s="24" t="s">
        <v>25</v>
      </c>
      <c r="C55" s="8">
        <f t="shared" si="2"/>
        <v>667</v>
      </c>
      <c r="D55" s="11">
        <v>9</v>
      </c>
      <c r="E55" s="11">
        <v>10</v>
      </c>
      <c r="F55" s="9">
        <v>0</v>
      </c>
      <c r="G55" s="11">
        <v>0</v>
      </c>
      <c r="H55" s="11">
        <v>0</v>
      </c>
      <c r="I55" s="11">
        <v>3</v>
      </c>
      <c r="J55" s="11">
        <v>0</v>
      </c>
      <c r="K55" s="11">
        <v>0</v>
      </c>
      <c r="L55" s="11">
        <v>17</v>
      </c>
      <c r="M55" s="11">
        <v>3</v>
      </c>
      <c r="N55" s="11">
        <v>0</v>
      </c>
      <c r="O55" s="11">
        <v>1</v>
      </c>
      <c r="P55" s="11">
        <v>2</v>
      </c>
      <c r="Q55" s="12">
        <v>622</v>
      </c>
    </row>
    <row r="56" spans="2:17" x14ac:dyDescent="0.25">
      <c r="B56" s="26" t="s">
        <v>26</v>
      </c>
      <c r="C56" s="8">
        <f t="shared" si="2"/>
        <v>290</v>
      </c>
      <c r="D56" s="11">
        <v>1</v>
      </c>
      <c r="E56" s="11">
        <v>3</v>
      </c>
      <c r="F56" s="9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9</v>
      </c>
      <c r="M56" s="11">
        <v>0</v>
      </c>
      <c r="N56" s="11">
        <v>1</v>
      </c>
      <c r="O56" s="11">
        <v>0</v>
      </c>
      <c r="P56" s="11">
        <v>0</v>
      </c>
      <c r="Q56" s="12">
        <v>276</v>
      </c>
    </row>
    <row r="57" spans="2:17" x14ac:dyDescent="0.25">
      <c r="B57" s="24" t="s">
        <v>27</v>
      </c>
      <c r="C57" s="8">
        <f t="shared" si="2"/>
        <v>346</v>
      </c>
      <c r="D57" s="11">
        <v>7</v>
      </c>
      <c r="E57" s="11">
        <v>9</v>
      </c>
      <c r="F57" s="9">
        <v>0</v>
      </c>
      <c r="G57" s="11">
        <v>0</v>
      </c>
      <c r="H57" s="11">
        <v>0</v>
      </c>
      <c r="I57" s="11">
        <v>1</v>
      </c>
      <c r="J57" s="11">
        <v>0</v>
      </c>
      <c r="K57" s="11">
        <v>0</v>
      </c>
      <c r="L57" s="11">
        <v>6</v>
      </c>
      <c r="M57" s="11">
        <v>3</v>
      </c>
      <c r="N57" s="11">
        <v>2</v>
      </c>
      <c r="O57" s="11">
        <v>1</v>
      </c>
      <c r="P57" s="11">
        <v>3</v>
      </c>
      <c r="Q57" s="12">
        <v>314</v>
      </c>
    </row>
    <row r="58" spans="2:17" x14ac:dyDescent="0.25">
      <c r="B58" s="25" t="s">
        <v>28</v>
      </c>
      <c r="C58" s="8">
        <f t="shared" si="2"/>
        <v>29</v>
      </c>
      <c r="D58" s="11">
        <v>3</v>
      </c>
      <c r="E58" s="11">
        <v>2</v>
      </c>
      <c r="F58" s="9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3</v>
      </c>
      <c r="Q58" s="12">
        <v>21</v>
      </c>
    </row>
    <row r="59" spans="2:17" ht="15.75" thickBot="1" x14ac:dyDescent="0.3">
      <c r="B59" s="24" t="s">
        <v>29</v>
      </c>
      <c r="C59" s="8">
        <f t="shared" si="2"/>
        <v>24</v>
      </c>
      <c r="D59" s="9">
        <v>3</v>
      </c>
      <c r="E59" s="9">
        <v>0</v>
      </c>
      <c r="F59" s="9">
        <v>0</v>
      </c>
      <c r="G59" s="11">
        <v>0</v>
      </c>
      <c r="H59" s="11">
        <v>0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  <c r="P59" s="11">
        <v>0</v>
      </c>
      <c r="Q59" s="13">
        <v>20</v>
      </c>
    </row>
    <row r="60" spans="2:17" x14ac:dyDescent="0.25">
      <c r="B60" s="26" t="s">
        <v>30</v>
      </c>
      <c r="C60" s="8">
        <f t="shared" si="2"/>
        <v>1110</v>
      </c>
      <c r="D60" s="11">
        <v>7</v>
      </c>
      <c r="E60" s="11">
        <v>4</v>
      </c>
      <c r="F60" s="9">
        <v>0</v>
      </c>
      <c r="G60" s="11">
        <v>0</v>
      </c>
      <c r="H60" s="11">
        <v>0</v>
      </c>
      <c r="I60" s="11">
        <v>12</v>
      </c>
      <c r="J60" s="11">
        <v>0</v>
      </c>
      <c r="K60" s="11">
        <v>0</v>
      </c>
      <c r="L60" s="11">
        <v>9</v>
      </c>
      <c r="M60" s="11">
        <v>7</v>
      </c>
      <c r="N60" s="11">
        <v>1</v>
      </c>
      <c r="O60" s="11">
        <v>0</v>
      </c>
      <c r="P60" s="9">
        <v>0</v>
      </c>
      <c r="Q60" s="14">
        <v>1070</v>
      </c>
    </row>
    <row r="61" spans="2:17" x14ac:dyDescent="0.25">
      <c r="B61" s="24" t="s">
        <v>31</v>
      </c>
      <c r="C61" s="8">
        <f t="shared" si="2"/>
        <v>625</v>
      </c>
      <c r="D61" s="11">
        <v>3</v>
      </c>
      <c r="E61" s="11">
        <v>10</v>
      </c>
      <c r="F61" s="9">
        <v>0</v>
      </c>
      <c r="G61" s="11">
        <v>0</v>
      </c>
      <c r="H61" s="11">
        <v>0</v>
      </c>
      <c r="I61" s="11">
        <v>16</v>
      </c>
      <c r="J61" s="11">
        <v>0</v>
      </c>
      <c r="K61" s="11">
        <v>3</v>
      </c>
      <c r="L61" s="11">
        <v>16</v>
      </c>
      <c r="M61" s="11">
        <v>12</v>
      </c>
      <c r="N61" s="11">
        <v>5</v>
      </c>
      <c r="O61" s="11">
        <v>3</v>
      </c>
      <c r="P61" s="11">
        <v>2</v>
      </c>
      <c r="Q61" s="14">
        <v>555</v>
      </c>
    </row>
    <row r="62" spans="2:17" x14ac:dyDescent="0.25">
      <c r="B62" s="25" t="s">
        <v>32</v>
      </c>
      <c r="C62" s="8">
        <f t="shared" si="2"/>
        <v>763</v>
      </c>
      <c r="D62" s="11">
        <v>8</v>
      </c>
      <c r="E62" s="11">
        <v>5</v>
      </c>
      <c r="F62" s="9">
        <v>0</v>
      </c>
      <c r="G62" s="11">
        <v>0</v>
      </c>
      <c r="H62" s="11">
        <v>0</v>
      </c>
      <c r="I62" s="11">
        <v>15</v>
      </c>
      <c r="J62" s="11">
        <v>0</v>
      </c>
      <c r="K62" s="11">
        <v>1</v>
      </c>
      <c r="L62" s="11">
        <v>14</v>
      </c>
      <c r="M62" s="11">
        <v>18</v>
      </c>
      <c r="N62" s="11">
        <v>1</v>
      </c>
      <c r="O62" s="11">
        <v>2</v>
      </c>
      <c r="P62" s="11">
        <v>2</v>
      </c>
      <c r="Q62" s="14">
        <v>697</v>
      </c>
    </row>
    <row r="63" spans="2:17" x14ac:dyDescent="0.25">
      <c r="B63" s="24" t="s">
        <v>33</v>
      </c>
      <c r="C63" s="8">
        <f t="shared" si="2"/>
        <v>154</v>
      </c>
      <c r="D63" s="11">
        <v>1</v>
      </c>
      <c r="E63" s="11">
        <v>3</v>
      </c>
      <c r="F63" s="9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3</v>
      </c>
      <c r="N63" s="11">
        <v>0</v>
      </c>
      <c r="O63" s="11">
        <v>7</v>
      </c>
      <c r="P63" s="11">
        <v>0</v>
      </c>
      <c r="Q63" s="14">
        <v>138</v>
      </c>
    </row>
    <row r="64" spans="2:17" ht="15.75" thickBot="1" x14ac:dyDescent="0.3">
      <c r="B64" s="27" t="s">
        <v>34</v>
      </c>
      <c r="C64" s="8">
        <f t="shared" si="2"/>
        <v>56</v>
      </c>
      <c r="D64" s="15">
        <v>0</v>
      </c>
      <c r="E64" s="15">
        <v>0</v>
      </c>
      <c r="F64" s="9">
        <v>0</v>
      </c>
      <c r="G64" s="11">
        <v>0</v>
      </c>
      <c r="H64" s="11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1">
        <v>1</v>
      </c>
      <c r="Q64" s="16">
        <v>55</v>
      </c>
    </row>
    <row r="65" spans="2:17" x14ac:dyDescent="0.25">
      <c r="B65" s="28" t="s">
        <v>35</v>
      </c>
      <c r="C65" s="8">
        <f t="shared" si="2"/>
        <v>52</v>
      </c>
      <c r="D65" s="15">
        <v>2</v>
      </c>
      <c r="E65" s="15">
        <v>0</v>
      </c>
      <c r="F65" s="9">
        <v>0</v>
      </c>
      <c r="G65" s="11">
        <v>0</v>
      </c>
      <c r="H65" s="11">
        <v>0</v>
      </c>
      <c r="I65" s="15">
        <v>0</v>
      </c>
      <c r="J65" s="15">
        <v>1</v>
      </c>
      <c r="K65" s="15">
        <v>0</v>
      </c>
      <c r="L65" s="15">
        <v>0</v>
      </c>
      <c r="M65" s="15">
        <v>7</v>
      </c>
      <c r="N65" s="15">
        <v>1</v>
      </c>
      <c r="O65" s="15">
        <v>0</v>
      </c>
      <c r="P65" s="15">
        <v>0</v>
      </c>
      <c r="Q65" s="16">
        <v>41</v>
      </c>
    </row>
    <row r="66" spans="2:17" x14ac:dyDescent="0.25">
      <c r="B66" s="28" t="s">
        <v>36</v>
      </c>
      <c r="C66" s="8">
        <f t="shared" si="2"/>
        <v>34</v>
      </c>
      <c r="D66" s="15">
        <v>1</v>
      </c>
      <c r="E66" s="15">
        <v>0</v>
      </c>
      <c r="F66" s="9">
        <v>0</v>
      </c>
      <c r="G66" s="11">
        <v>0</v>
      </c>
      <c r="H66" s="11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1</v>
      </c>
      <c r="Q66" s="16">
        <v>32</v>
      </c>
    </row>
    <row r="67" spans="2:17" x14ac:dyDescent="0.25">
      <c r="B67" s="28" t="s">
        <v>37</v>
      </c>
      <c r="C67" s="8">
        <f t="shared" si="2"/>
        <v>113</v>
      </c>
      <c r="D67" s="15">
        <v>0</v>
      </c>
      <c r="E67" s="15">
        <v>0</v>
      </c>
      <c r="F67" s="9">
        <v>0</v>
      </c>
      <c r="G67" s="11">
        <v>0</v>
      </c>
      <c r="H67" s="11">
        <v>0</v>
      </c>
      <c r="I67" s="15">
        <v>0</v>
      </c>
      <c r="J67" s="15">
        <v>0</v>
      </c>
      <c r="K67" s="15">
        <v>0</v>
      </c>
      <c r="L67" s="47">
        <v>0</v>
      </c>
      <c r="M67" s="15">
        <v>0</v>
      </c>
      <c r="N67" s="15">
        <v>0</v>
      </c>
      <c r="O67" s="15">
        <v>0</v>
      </c>
      <c r="P67" s="15">
        <v>0</v>
      </c>
      <c r="Q67" s="16">
        <v>113</v>
      </c>
    </row>
    <row r="68" spans="2:17" x14ac:dyDescent="0.25">
      <c r="B68" s="28" t="s">
        <v>38</v>
      </c>
      <c r="C68" s="8">
        <f t="shared" si="2"/>
        <v>669</v>
      </c>
      <c r="D68" s="15">
        <v>22</v>
      </c>
      <c r="E68" s="15">
        <v>17</v>
      </c>
      <c r="F68" s="9">
        <v>0</v>
      </c>
      <c r="G68" s="11">
        <v>0</v>
      </c>
      <c r="H68" s="11">
        <v>0</v>
      </c>
      <c r="I68" s="15">
        <v>7</v>
      </c>
      <c r="J68" s="15">
        <v>0</v>
      </c>
      <c r="K68" s="15">
        <v>4</v>
      </c>
      <c r="L68" s="15">
        <v>9</v>
      </c>
      <c r="M68" s="15">
        <v>2</v>
      </c>
      <c r="N68" s="15">
        <v>0</v>
      </c>
      <c r="O68" s="15">
        <v>4</v>
      </c>
      <c r="P68" s="15">
        <v>7</v>
      </c>
      <c r="Q68" s="16">
        <v>597</v>
      </c>
    </row>
    <row r="69" spans="2:17" x14ac:dyDescent="0.25">
      <c r="B69" s="28" t="s">
        <v>39</v>
      </c>
      <c r="C69" s="8">
        <f t="shared" si="2"/>
        <v>218</v>
      </c>
      <c r="D69" s="15">
        <v>13</v>
      </c>
      <c r="E69" s="15">
        <v>11</v>
      </c>
      <c r="F69" s="9">
        <v>0</v>
      </c>
      <c r="G69" s="11">
        <v>0</v>
      </c>
      <c r="H69" s="11">
        <v>0</v>
      </c>
      <c r="I69" s="15">
        <v>5</v>
      </c>
      <c r="J69" s="15">
        <v>0</v>
      </c>
      <c r="K69" s="15">
        <v>1</v>
      </c>
      <c r="L69" s="15">
        <v>2</v>
      </c>
      <c r="M69" s="15">
        <v>6</v>
      </c>
      <c r="N69" s="15">
        <v>1</v>
      </c>
      <c r="O69" s="15">
        <v>1</v>
      </c>
      <c r="P69" s="15">
        <v>2</v>
      </c>
      <c r="Q69" s="16">
        <v>176</v>
      </c>
    </row>
    <row r="70" spans="2:17" x14ac:dyDescent="0.25">
      <c r="B70" s="28" t="s">
        <v>40</v>
      </c>
      <c r="C70" s="8">
        <f t="shared" si="2"/>
        <v>31</v>
      </c>
      <c r="D70" s="15">
        <v>7</v>
      </c>
      <c r="E70" s="15">
        <v>2</v>
      </c>
      <c r="F70" s="9">
        <v>0</v>
      </c>
      <c r="G70" s="11">
        <v>0</v>
      </c>
      <c r="H70" s="11">
        <v>0</v>
      </c>
      <c r="I70" s="15">
        <v>0</v>
      </c>
      <c r="J70" s="15">
        <v>0</v>
      </c>
      <c r="K70" s="15">
        <v>0</v>
      </c>
      <c r="L70" s="47">
        <v>0</v>
      </c>
      <c r="M70" s="15">
        <v>0</v>
      </c>
      <c r="N70" s="15">
        <v>0</v>
      </c>
      <c r="O70" s="15">
        <v>0</v>
      </c>
      <c r="P70" s="15">
        <v>0</v>
      </c>
      <c r="Q70" s="16">
        <v>22</v>
      </c>
    </row>
    <row r="71" spans="2:17" x14ac:dyDescent="0.25">
      <c r="B71" s="28" t="s">
        <v>41</v>
      </c>
      <c r="C71" s="8">
        <f t="shared" si="2"/>
        <v>417</v>
      </c>
      <c r="D71" s="15">
        <v>7</v>
      </c>
      <c r="E71" s="15">
        <v>7</v>
      </c>
      <c r="F71" s="9">
        <v>0</v>
      </c>
      <c r="G71" s="11">
        <v>0</v>
      </c>
      <c r="H71" s="11">
        <v>0</v>
      </c>
      <c r="I71" s="15">
        <v>13</v>
      </c>
      <c r="J71" s="15">
        <v>0</v>
      </c>
      <c r="K71" s="15">
        <v>4</v>
      </c>
      <c r="L71" s="15">
        <v>13</v>
      </c>
      <c r="M71" s="15">
        <v>6</v>
      </c>
      <c r="N71" s="15">
        <v>2</v>
      </c>
      <c r="O71" s="15">
        <v>8</v>
      </c>
      <c r="P71" s="15">
        <v>12</v>
      </c>
      <c r="Q71" s="16">
        <v>345</v>
      </c>
    </row>
    <row r="72" spans="2:17" x14ac:dyDescent="0.25">
      <c r="B72" s="28" t="s">
        <v>42</v>
      </c>
      <c r="C72" s="8">
        <f t="shared" si="2"/>
        <v>96</v>
      </c>
      <c r="D72" s="15">
        <v>4</v>
      </c>
      <c r="E72" s="15">
        <v>7</v>
      </c>
      <c r="F72" s="9">
        <v>0</v>
      </c>
      <c r="G72" s="11">
        <v>0</v>
      </c>
      <c r="H72" s="11">
        <v>0</v>
      </c>
      <c r="I72" s="15">
        <v>3</v>
      </c>
      <c r="J72" s="15">
        <v>0</v>
      </c>
      <c r="K72" s="15">
        <v>3</v>
      </c>
      <c r="L72" s="15">
        <v>0</v>
      </c>
      <c r="M72" s="15">
        <v>3</v>
      </c>
      <c r="N72" s="15">
        <v>0</v>
      </c>
      <c r="O72" s="15">
        <v>1</v>
      </c>
      <c r="P72" s="15">
        <v>3</v>
      </c>
      <c r="Q72" s="16">
        <v>72</v>
      </c>
    </row>
    <row r="73" spans="2:17" x14ac:dyDescent="0.25">
      <c r="B73" s="28" t="s">
        <v>43</v>
      </c>
      <c r="C73" s="8">
        <f t="shared" si="2"/>
        <v>3</v>
      </c>
      <c r="D73" s="15">
        <v>2</v>
      </c>
      <c r="E73" s="15">
        <v>0</v>
      </c>
      <c r="F73" s="9">
        <v>0</v>
      </c>
      <c r="G73" s="11">
        <v>0</v>
      </c>
      <c r="H73" s="11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6">
        <v>1</v>
      </c>
    </row>
    <row r="74" spans="2:17" x14ac:dyDescent="0.25">
      <c r="B74" s="28" t="s">
        <v>44</v>
      </c>
      <c r="C74" s="8">
        <f t="shared" si="2"/>
        <v>11</v>
      </c>
      <c r="D74" s="15">
        <v>2</v>
      </c>
      <c r="E74" s="15">
        <v>0</v>
      </c>
      <c r="F74" s="9">
        <v>0</v>
      </c>
      <c r="G74" s="11">
        <v>0</v>
      </c>
      <c r="H74" s="11">
        <v>0</v>
      </c>
      <c r="I74" s="15">
        <v>0</v>
      </c>
      <c r="J74" s="15">
        <v>0</v>
      </c>
      <c r="K74" s="15">
        <v>2</v>
      </c>
      <c r="L74" s="15">
        <v>0</v>
      </c>
      <c r="M74" s="15">
        <v>0</v>
      </c>
      <c r="N74" s="15">
        <v>0</v>
      </c>
      <c r="O74" s="15">
        <v>0</v>
      </c>
      <c r="P74" s="15">
        <v>3</v>
      </c>
      <c r="Q74" s="16">
        <v>4</v>
      </c>
    </row>
    <row r="75" spans="2:17" x14ac:dyDescent="0.25">
      <c r="B75" s="28" t="s">
        <v>45</v>
      </c>
      <c r="C75" s="8">
        <f t="shared" si="2"/>
        <v>905</v>
      </c>
      <c r="D75" s="15">
        <v>12</v>
      </c>
      <c r="E75" s="15">
        <v>15</v>
      </c>
      <c r="F75" s="9">
        <v>0</v>
      </c>
      <c r="G75" s="11">
        <v>0</v>
      </c>
      <c r="H75" s="11">
        <v>0</v>
      </c>
      <c r="I75" s="15">
        <v>0</v>
      </c>
      <c r="J75" s="15">
        <v>1</v>
      </c>
      <c r="K75" s="15">
        <v>3</v>
      </c>
      <c r="L75" s="15">
        <v>41</v>
      </c>
      <c r="M75" s="15">
        <v>9</v>
      </c>
      <c r="N75" s="15">
        <v>0</v>
      </c>
      <c r="O75" s="15">
        <v>8</v>
      </c>
      <c r="P75" s="15">
        <v>2</v>
      </c>
      <c r="Q75" s="16">
        <v>814</v>
      </c>
    </row>
    <row r="76" spans="2:17" x14ac:dyDescent="0.25">
      <c r="B76" s="28" t="s">
        <v>46</v>
      </c>
      <c r="C76" s="8">
        <f t="shared" si="2"/>
        <v>142</v>
      </c>
      <c r="D76" s="15">
        <v>4</v>
      </c>
      <c r="E76" s="15">
        <v>3</v>
      </c>
      <c r="F76" s="9">
        <v>0</v>
      </c>
      <c r="G76" s="11">
        <v>0</v>
      </c>
      <c r="H76" s="11">
        <v>0</v>
      </c>
      <c r="I76" s="15">
        <v>1</v>
      </c>
      <c r="J76" s="15">
        <v>0</v>
      </c>
      <c r="K76" s="15">
        <v>0</v>
      </c>
      <c r="L76" s="15">
        <v>1</v>
      </c>
      <c r="M76" s="15">
        <v>1</v>
      </c>
      <c r="N76" s="15">
        <v>0</v>
      </c>
      <c r="O76" s="15">
        <v>0</v>
      </c>
      <c r="P76" s="15">
        <v>0</v>
      </c>
      <c r="Q76" s="16">
        <v>132</v>
      </c>
    </row>
    <row r="77" spans="2:17" x14ac:dyDescent="0.25">
      <c r="B77" s="28" t="s">
        <v>47</v>
      </c>
      <c r="C77" s="8">
        <f t="shared" si="2"/>
        <v>348</v>
      </c>
      <c r="D77" s="15">
        <v>4</v>
      </c>
      <c r="E77" s="15">
        <v>1</v>
      </c>
      <c r="F77" s="9">
        <v>0</v>
      </c>
      <c r="G77" s="11">
        <v>0</v>
      </c>
      <c r="H77" s="11">
        <v>0</v>
      </c>
      <c r="I77" s="15">
        <v>2</v>
      </c>
      <c r="J77" s="15">
        <v>1</v>
      </c>
      <c r="K77" s="15">
        <v>0</v>
      </c>
      <c r="L77" s="15">
        <v>10</v>
      </c>
      <c r="M77" s="15">
        <v>3</v>
      </c>
      <c r="N77" s="15">
        <v>0</v>
      </c>
      <c r="O77" s="15">
        <v>3</v>
      </c>
      <c r="P77" s="15">
        <v>1</v>
      </c>
      <c r="Q77" s="16">
        <v>323</v>
      </c>
    </row>
    <row r="78" spans="2:17" x14ac:dyDescent="0.25">
      <c r="B78" s="28" t="s">
        <v>48</v>
      </c>
      <c r="C78" s="8">
        <f t="shared" si="2"/>
        <v>172</v>
      </c>
      <c r="D78" s="15">
        <v>5</v>
      </c>
      <c r="E78" s="15">
        <v>6</v>
      </c>
      <c r="F78" s="9">
        <v>0</v>
      </c>
      <c r="G78" s="11">
        <v>0</v>
      </c>
      <c r="H78" s="11">
        <v>0</v>
      </c>
      <c r="I78" s="15">
        <v>0</v>
      </c>
      <c r="J78" s="15">
        <v>0</v>
      </c>
      <c r="K78" s="15">
        <v>0</v>
      </c>
      <c r="L78" s="15">
        <v>15</v>
      </c>
      <c r="M78" s="15">
        <v>2</v>
      </c>
      <c r="N78" s="15">
        <v>0</v>
      </c>
      <c r="O78" s="15">
        <v>1</v>
      </c>
      <c r="P78" s="15">
        <v>6</v>
      </c>
      <c r="Q78" s="16">
        <v>137</v>
      </c>
    </row>
    <row r="79" spans="2:17" x14ac:dyDescent="0.25">
      <c r="B79" s="28" t="s">
        <v>49</v>
      </c>
      <c r="C79" s="8">
        <f t="shared" si="2"/>
        <v>105</v>
      </c>
      <c r="D79" s="15">
        <v>5</v>
      </c>
      <c r="E79" s="15">
        <v>8</v>
      </c>
      <c r="F79" s="9">
        <v>0</v>
      </c>
      <c r="G79" s="11">
        <v>0</v>
      </c>
      <c r="H79" s="11">
        <v>0</v>
      </c>
      <c r="I79" s="15">
        <v>0</v>
      </c>
      <c r="J79" s="15">
        <v>0</v>
      </c>
      <c r="K79" s="15">
        <v>0</v>
      </c>
      <c r="L79" s="15">
        <v>1</v>
      </c>
      <c r="M79" s="15">
        <v>3</v>
      </c>
      <c r="N79" s="15">
        <v>0</v>
      </c>
      <c r="O79" s="15">
        <v>4</v>
      </c>
      <c r="P79" s="15">
        <v>2</v>
      </c>
      <c r="Q79" s="16">
        <v>82</v>
      </c>
    </row>
    <row r="80" spans="2:17" x14ac:dyDescent="0.25">
      <c r="B80" s="28" t="s">
        <v>50</v>
      </c>
      <c r="C80" s="8">
        <f t="shared" si="2"/>
        <v>93</v>
      </c>
      <c r="D80" s="15">
        <v>0</v>
      </c>
      <c r="E80" s="15">
        <v>1</v>
      </c>
      <c r="F80" s="9">
        <v>0</v>
      </c>
      <c r="G80" s="11">
        <v>0</v>
      </c>
      <c r="H80" s="11">
        <v>0</v>
      </c>
      <c r="I80" s="15">
        <v>0</v>
      </c>
      <c r="J80" s="15">
        <v>0</v>
      </c>
      <c r="K80" s="15">
        <v>0</v>
      </c>
      <c r="L80" s="15">
        <v>2</v>
      </c>
      <c r="M80" s="15">
        <v>7</v>
      </c>
      <c r="N80" s="15">
        <v>0</v>
      </c>
      <c r="O80" s="15">
        <v>0</v>
      </c>
      <c r="P80" s="15">
        <v>2</v>
      </c>
      <c r="Q80" s="16">
        <v>81</v>
      </c>
    </row>
    <row r="81" spans="2:17" x14ac:dyDescent="0.25">
      <c r="B81" s="28" t="s">
        <v>51</v>
      </c>
      <c r="C81" s="8">
        <f t="shared" si="2"/>
        <v>46</v>
      </c>
      <c r="D81" s="15">
        <v>0</v>
      </c>
      <c r="E81" s="15">
        <v>0</v>
      </c>
      <c r="F81" s="9">
        <v>0</v>
      </c>
      <c r="G81" s="11">
        <v>0</v>
      </c>
      <c r="H81" s="11">
        <v>0</v>
      </c>
      <c r="I81" s="15">
        <v>0</v>
      </c>
      <c r="J81" s="15">
        <v>0</v>
      </c>
      <c r="K81" s="15">
        <v>0</v>
      </c>
      <c r="L81" s="15">
        <v>1</v>
      </c>
      <c r="M81" s="15">
        <v>0</v>
      </c>
      <c r="N81" s="15">
        <v>0</v>
      </c>
      <c r="O81" s="15">
        <v>0</v>
      </c>
      <c r="P81" s="15">
        <v>0</v>
      </c>
      <c r="Q81" s="16">
        <v>45</v>
      </c>
    </row>
    <row r="82" spans="2:17" ht="15.75" thickBot="1" x14ac:dyDescent="0.3">
      <c r="B82" s="28" t="s">
        <v>52</v>
      </c>
      <c r="C82" s="8">
        <f t="shared" si="2"/>
        <v>36</v>
      </c>
      <c r="D82" s="15">
        <v>5</v>
      </c>
      <c r="E82" s="15">
        <v>2</v>
      </c>
      <c r="F82" s="9">
        <v>0</v>
      </c>
      <c r="G82" s="11">
        <v>0</v>
      </c>
      <c r="H82" s="11">
        <v>0</v>
      </c>
      <c r="I82" s="15">
        <v>0</v>
      </c>
      <c r="J82" s="15">
        <v>0</v>
      </c>
      <c r="K82" s="15">
        <v>0</v>
      </c>
      <c r="L82" s="15">
        <v>1</v>
      </c>
      <c r="M82" s="15">
        <v>1</v>
      </c>
      <c r="N82" s="15">
        <v>0</v>
      </c>
      <c r="O82" s="15">
        <v>1</v>
      </c>
      <c r="P82" s="15">
        <v>0</v>
      </c>
      <c r="Q82" s="16">
        <v>26</v>
      </c>
    </row>
    <row r="83" spans="2:17" ht="18.75" thickBot="1" x14ac:dyDescent="0.3">
      <c r="B83" s="17" t="s">
        <v>53</v>
      </c>
      <c r="C83" s="8">
        <f t="shared" si="2"/>
        <v>14840</v>
      </c>
      <c r="D83" s="18">
        <f>SUM(D48:D82)</f>
        <v>245</v>
      </c>
      <c r="E83" s="18">
        <f t="shared" ref="E83:Q83" si="3">SUM(E48:E82)</f>
        <v>253</v>
      </c>
      <c r="F83" s="18">
        <f t="shared" si="3"/>
        <v>0</v>
      </c>
      <c r="G83" s="18">
        <f t="shared" si="3"/>
        <v>6</v>
      </c>
      <c r="H83" s="18">
        <f t="shared" si="3"/>
        <v>0</v>
      </c>
      <c r="I83" s="18">
        <f t="shared" si="3"/>
        <v>94</v>
      </c>
      <c r="J83" s="18">
        <f t="shared" si="3"/>
        <v>6</v>
      </c>
      <c r="K83" s="18">
        <f t="shared" si="3"/>
        <v>54</v>
      </c>
      <c r="L83" s="18">
        <f>SUM(L48:L82)</f>
        <v>267</v>
      </c>
      <c r="M83" s="18">
        <f t="shared" si="3"/>
        <v>127</v>
      </c>
      <c r="N83" s="18">
        <f t="shared" si="3"/>
        <v>23</v>
      </c>
      <c r="O83" s="18">
        <f t="shared" si="3"/>
        <v>98</v>
      </c>
      <c r="P83" s="18">
        <f t="shared" si="3"/>
        <v>94</v>
      </c>
      <c r="Q83" s="19">
        <f t="shared" si="3"/>
        <v>13573</v>
      </c>
    </row>
    <row r="84" spans="2:17" ht="18" x14ac:dyDescent="0.25">
      <c r="B84" s="42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</row>
    <row r="85" spans="2:17" ht="18.75" thickBot="1" x14ac:dyDescent="0.3">
      <c r="B85" s="42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</row>
    <row r="86" spans="2:17" ht="20.25" x14ac:dyDescent="0.25">
      <c r="B86" s="58" t="s">
        <v>60</v>
      </c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60"/>
    </row>
    <row r="87" spans="2:17" ht="15.75" thickBot="1" x14ac:dyDescent="0.3">
      <c r="B87" s="1" t="s"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3" t="s">
        <v>1</v>
      </c>
    </row>
    <row r="88" spans="2:17" ht="36.75" thickBot="1" x14ac:dyDescent="0.3">
      <c r="B88" s="61" t="s">
        <v>2</v>
      </c>
      <c r="C88" s="20" t="s">
        <v>3</v>
      </c>
      <c r="D88" s="36" t="s">
        <v>4</v>
      </c>
      <c r="E88" s="36" t="s">
        <v>5</v>
      </c>
      <c r="F88" s="36" t="s">
        <v>6</v>
      </c>
      <c r="G88" s="36" t="s">
        <v>7</v>
      </c>
      <c r="H88" s="36" t="s">
        <v>8</v>
      </c>
      <c r="I88" s="36" t="s">
        <v>9</v>
      </c>
      <c r="J88" s="36" t="s">
        <v>10</v>
      </c>
      <c r="K88" s="36" t="s">
        <v>11</v>
      </c>
      <c r="L88" s="36" t="s">
        <v>12</v>
      </c>
      <c r="M88" s="36" t="s">
        <v>13</v>
      </c>
      <c r="N88" s="36" t="s">
        <v>14</v>
      </c>
      <c r="O88" s="5" t="s">
        <v>15</v>
      </c>
      <c r="P88" s="36" t="s">
        <v>16</v>
      </c>
      <c r="Q88" s="36" t="s">
        <v>17</v>
      </c>
    </row>
    <row r="89" spans="2:17" ht="15.75" thickBot="1" x14ac:dyDescent="0.3">
      <c r="B89" s="62"/>
      <c r="C89" s="21">
        <v>2</v>
      </c>
      <c r="D89" s="6">
        <v>3</v>
      </c>
      <c r="E89" s="6">
        <v>4</v>
      </c>
      <c r="F89" s="6">
        <v>5</v>
      </c>
      <c r="G89" s="6">
        <v>6</v>
      </c>
      <c r="H89" s="6">
        <v>7</v>
      </c>
      <c r="I89" s="6">
        <v>8</v>
      </c>
      <c r="J89" s="6">
        <v>9</v>
      </c>
      <c r="K89" s="6">
        <v>10</v>
      </c>
      <c r="L89" s="6">
        <v>11</v>
      </c>
      <c r="M89" s="6">
        <v>12</v>
      </c>
      <c r="N89" s="6">
        <v>13</v>
      </c>
      <c r="O89" s="6">
        <v>14</v>
      </c>
      <c r="P89" s="6">
        <v>15</v>
      </c>
      <c r="Q89" s="7">
        <v>16</v>
      </c>
    </row>
    <row r="90" spans="2:17" x14ac:dyDescent="0.25">
      <c r="B90" s="23" t="s">
        <v>18</v>
      </c>
      <c r="C90" s="8">
        <f>SUM(D90:Q90)</f>
        <v>3039</v>
      </c>
      <c r="D90" s="9">
        <v>46</v>
      </c>
      <c r="E90" s="9">
        <v>93</v>
      </c>
      <c r="F90" s="9">
        <v>0</v>
      </c>
      <c r="G90" s="9">
        <v>0</v>
      </c>
      <c r="H90" s="9">
        <v>0</v>
      </c>
      <c r="I90" s="9">
        <v>8</v>
      </c>
      <c r="J90" s="9">
        <v>2</v>
      </c>
      <c r="K90" s="9">
        <v>31</v>
      </c>
      <c r="L90" s="9">
        <v>32</v>
      </c>
      <c r="M90" s="9">
        <v>9</v>
      </c>
      <c r="N90" s="9">
        <v>1</v>
      </c>
      <c r="O90" s="9">
        <v>26</v>
      </c>
      <c r="P90" s="9">
        <v>35</v>
      </c>
      <c r="Q90" s="10">
        <v>2756</v>
      </c>
    </row>
    <row r="91" spans="2:17" x14ac:dyDescent="0.25">
      <c r="B91" s="24" t="s">
        <v>19</v>
      </c>
      <c r="C91" s="8">
        <f t="shared" ref="C91:C125" si="4">SUM(D91:Q91)</f>
        <v>101</v>
      </c>
      <c r="D91" s="11">
        <v>6</v>
      </c>
      <c r="E91" s="11">
        <v>13</v>
      </c>
      <c r="F91" s="9">
        <v>0</v>
      </c>
      <c r="G91" s="9">
        <v>0</v>
      </c>
      <c r="H91" s="9">
        <v>0</v>
      </c>
      <c r="I91" s="11">
        <v>3</v>
      </c>
      <c r="J91" s="11">
        <v>4</v>
      </c>
      <c r="K91" s="11">
        <v>3</v>
      </c>
      <c r="L91" s="11">
        <v>1</v>
      </c>
      <c r="M91" s="11">
        <v>0</v>
      </c>
      <c r="N91" s="11">
        <v>0</v>
      </c>
      <c r="O91" s="11">
        <v>2</v>
      </c>
      <c r="P91" s="11">
        <v>2</v>
      </c>
      <c r="Q91" s="12">
        <v>67</v>
      </c>
    </row>
    <row r="92" spans="2:17" x14ac:dyDescent="0.25">
      <c r="B92" s="25" t="s">
        <v>20</v>
      </c>
      <c r="C92" s="8">
        <f t="shared" si="4"/>
        <v>1033</v>
      </c>
      <c r="D92" s="11">
        <v>13</v>
      </c>
      <c r="E92" s="11">
        <v>27</v>
      </c>
      <c r="F92" s="9">
        <v>0</v>
      </c>
      <c r="G92" s="9">
        <v>0</v>
      </c>
      <c r="H92" s="9">
        <v>0</v>
      </c>
      <c r="I92" s="11">
        <v>5</v>
      </c>
      <c r="J92" s="11">
        <v>0</v>
      </c>
      <c r="K92" s="11">
        <v>3</v>
      </c>
      <c r="L92" s="11">
        <v>12</v>
      </c>
      <c r="M92" s="11">
        <v>2</v>
      </c>
      <c r="N92" s="11">
        <v>0</v>
      </c>
      <c r="O92" s="11">
        <v>6</v>
      </c>
      <c r="P92" s="11">
        <v>8</v>
      </c>
      <c r="Q92" s="12">
        <v>957</v>
      </c>
    </row>
    <row r="93" spans="2:17" ht="15.75" thickBot="1" x14ac:dyDescent="0.3">
      <c r="B93" s="24" t="s">
        <v>21</v>
      </c>
      <c r="C93" s="8">
        <f t="shared" si="4"/>
        <v>857</v>
      </c>
      <c r="D93" s="11">
        <v>16</v>
      </c>
      <c r="E93" s="11">
        <v>30</v>
      </c>
      <c r="F93" s="9">
        <v>0</v>
      </c>
      <c r="G93" s="9">
        <v>0</v>
      </c>
      <c r="H93" s="9">
        <v>0</v>
      </c>
      <c r="I93" s="11">
        <v>12</v>
      </c>
      <c r="J93" s="11">
        <v>0</v>
      </c>
      <c r="K93" s="11">
        <v>7</v>
      </c>
      <c r="L93" s="11">
        <v>8</v>
      </c>
      <c r="M93" s="11">
        <v>1</v>
      </c>
      <c r="N93" s="11">
        <v>0</v>
      </c>
      <c r="O93" s="11">
        <v>5</v>
      </c>
      <c r="P93" s="11">
        <v>6</v>
      </c>
      <c r="Q93" s="12">
        <v>772</v>
      </c>
    </row>
    <row r="94" spans="2:17" x14ac:dyDescent="0.25">
      <c r="B94" s="26" t="s">
        <v>22</v>
      </c>
      <c r="C94" s="8">
        <f t="shared" si="4"/>
        <v>1507</v>
      </c>
      <c r="D94" s="11">
        <v>19</v>
      </c>
      <c r="E94" s="11">
        <v>29</v>
      </c>
      <c r="F94" s="9">
        <v>0</v>
      </c>
      <c r="G94" s="9">
        <v>0</v>
      </c>
      <c r="H94" s="9">
        <v>0</v>
      </c>
      <c r="I94" s="11">
        <v>2</v>
      </c>
      <c r="J94" s="11">
        <v>1</v>
      </c>
      <c r="K94" s="11">
        <v>8</v>
      </c>
      <c r="L94" s="11">
        <v>28</v>
      </c>
      <c r="M94" s="11">
        <v>10</v>
      </c>
      <c r="N94" s="11">
        <v>0</v>
      </c>
      <c r="O94" s="11">
        <v>7</v>
      </c>
      <c r="P94" s="11">
        <v>5</v>
      </c>
      <c r="Q94" s="12">
        <v>1398</v>
      </c>
    </row>
    <row r="95" spans="2:17" x14ac:dyDescent="0.25">
      <c r="B95" s="24" t="s">
        <v>23</v>
      </c>
      <c r="C95" s="8">
        <f t="shared" si="4"/>
        <v>863</v>
      </c>
      <c r="D95" s="11">
        <v>20</v>
      </c>
      <c r="E95" s="11">
        <v>28</v>
      </c>
      <c r="F95" s="9">
        <v>0</v>
      </c>
      <c r="G95" s="9">
        <v>0</v>
      </c>
      <c r="H95" s="9">
        <v>0</v>
      </c>
      <c r="I95" s="11">
        <v>3</v>
      </c>
      <c r="J95" s="11">
        <v>0</v>
      </c>
      <c r="K95" s="11">
        <v>2</v>
      </c>
      <c r="L95" s="11">
        <v>10</v>
      </c>
      <c r="M95" s="11">
        <v>3</v>
      </c>
      <c r="N95" s="11">
        <v>0</v>
      </c>
      <c r="O95" s="11">
        <v>4</v>
      </c>
      <c r="P95" s="11">
        <v>3</v>
      </c>
      <c r="Q95" s="12">
        <v>790</v>
      </c>
    </row>
    <row r="96" spans="2:17" x14ac:dyDescent="0.25">
      <c r="B96" s="25" t="s">
        <v>24</v>
      </c>
      <c r="C96" s="8">
        <f t="shared" si="4"/>
        <v>88</v>
      </c>
      <c r="D96" s="11">
        <v>3</v>
      </c>
      <c r="E96" s="11">
        <v>4</v>
      </c>
      <c r="F96" s="9">
        <v>0</v>
      </c>
      <c r="G96" s="9">
        <v>0</v>
      </c>
      <c r="H96" s="9">
        <v>0</v>
      </c>
      <c r="I96" s="11">
        <v>0</v>
      </c>
      <c r="J96" s="11">
        <v>0</v>
      </c>
      <c r="K96" s="11">
        <v>0</v>
      </c>
      <c r="L96" s="11">
        <v>0</v>
      </c>
      <c r="M96" s="11">
        <v>1</v>
      </c>
      <c r="N96" s="11">
        <v>0</v>
      </c>
      <c r="O96" s="11">
        <v>2</v>
      </c>
      <c r="P96" s="11">
        <v>1</v>
      </c>
      <c r="Q96" s="12">
        <v>77</v>
      </c>
    </row>
    <row r="97" spans="2:17" ht="15.75" thickBot="1" x14ac:dyDescent="0.3">
      <c r="B97" s="24" t="s">
        <v>25</v>
      </c>
      <c r="C97" s="8">
        <f t="shared" si="4"/>
        <v>656</v>
      </c>
      <c r="D97" s="11">
        <v>15</v>
      </c>
      <c r="E97" s="11">
        <v>15</v>
      </c>
      <c r="F97" s="9">
        <v>0</v>
      </c>
      <c r="G97" s="9">
        <v>0</v>
      </c>
      <c r="H97" s="9">
        <v>0</v>
      </c>
      <c r="I97" s="11">
        <v>1</v>
      </c>
      <c r="J97" s="11">
        <v>0</v>
      </c>
      <c r="K97" s="11">
        <v>3</v>
      </c>
      <c r="L97" s="11">
        <v>16</v>
      </c>
      <c r="M97" s="11">
        <v>1</v>
      </c>
      <c r="N97" s="11">
        <v>0</v>
      </c>
      <c r="O97" s="11">
        <v>2</v>
      </c>
      <c r="P97" s="11">
        <v>2</v>
      </c>
      <c r="Q97" s="12">
        <v>601</v>
      </c>
    </row>
    <row r="98" spans="2:17" x14ac:dyDescent="0.25">
      <c r="B98" s="26" t="s">
        <v>26</v>
      </c>
      <c r="C98" s="8">
        <f t="shared" si="4"/>
        <v>192</v>
      </c>
      <c r="D98" s="11">
        <v>7</v>
      </c>
      <c r="E98" s="11">
        <v>5</v>
      </c>
      <c r="F98" s="9">
        <v>0</v>
      </c>
      <c r="G98" s="9">
        <v>0</v>
      </c>
      <c r="H98" s="9">
        <v>0</v>
      </c>
      <c r="I98" s="11">
        <v>1</v>
      </c>
      <c r="J98" s="11">
        <v>0</v>
      </c>
      <c r="K98" s="11">
        <v>0</v>
      </c>
      <c r="L98" s="11">
        <v>3</v>
      </c>
      <c r="M98" s="11">
        <v>0</v>
      </c>
      <c r="N98" s="11">
        <v>1</v>
      </c>
      <c r="O98" s="11">
        <v>0</v>
      </c>
      <c r="P98" s="11">
        <v>2</v>
      </c>
      <c r="Q98" s="12">
        <v>173</v>
      </c>
    </row>
    <row r="99" spans="2:17" x14ac:dyDescent="0.25">
      <c r="B99" s="24" t="s">
        <v>27</v>
      </c>
      <c r="C99" s="8">
        <f t="shared" si="4"/>
        <v>246</v>
      </c>
      <c r="D99" s="11">
        <v>13</v>
      </c>
      <c r="E99" s="11">
        <v>17</v>
      </c>
      <c r="F99" s="9">
        <v>0</v>
      </c>
      <c r="G99" s="9">
        <v>0</v>
      </c>
      <c r="H99" s="9">
        <v>0</v>
      </c>
      <c r="I99" s="11">
        <v>5</v>
      </c>
      <c r="J99" s="11">
        <v>0</v>
      </c>
      <c r="K99" s="11">
        <v>0</v>
      </c>
      <c r="L99" s="11">
        <v>5</v>
      </c>
      <c r="M99" s="11">
        <v>4</v>
      </c>
      <c r="N99" s="11">
        <v>0</v>
      </c>
      <c r="O99" s="11">
        <v>1</v>
      </c>
      <c r="P99" s="11">
        <v>1</v>
      </c>
      <c r="Q99" s="12">
        <v>200</v>
      </c>
    </row>
    <row r="100" spans="2:17" x14ac:dyDescent="0.25">
      <c r="B100" s="25" t="s">
        <v>28</v>
      </c>
      <c r="C100" s="8">
        <f t="shared" si="4"/>
        <v>33</v>
      </c>
      <c r="D100" s="11">
        <v>11</v>
      </c>
      <c r="E100" s="11">
        <v>5</v>
      </c>
      <c r="F100" s="9">
        <v>0</v>
      </c>
      <c r="G100" s="9">
        <v>0</v>
      </c>
      <c r="H100" s="9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2</v>
      </c>
      <c r="Q100" s="12">
        <v>15</v>
      </c>
    </row>
    <row r="101" spans="2:17" ht="15.75" thickBot="1" x14ac:dyDescent="0.3">
      <c r="B101" s="24" t="s">
        <v>29</v>
      </c>
      <c r="C101" s="8">
        <f t="shared" si="4"/>
        <v>32</v>
      </c>
      <c r="D101" s="9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2</v>
      </c>
      <c r="Q101" s="13">
        <v>20</v>
      </c>
    </row>
    <row r="102" spans="2:17" x14ac:dyDescent="0.25">
      <c r="B102" s="26" t="s">
        <v>30</v>
      </c>
      <c r="C102" s="8">
        <f t="shared" si="4"/>
        <v>1078</v>
      </c>
      <c r="D102" s="11">
        <v>5</v>
      </c>
      <c r="E102" s="11">
        <v>4</v>
      </c>
      <c r="F102" s="9">
        <v>0</v>
      </c>
      <c r="G102" s="9">
        <v>0</v>
      </c>
      <c r="H102" s="9">
        <v>0</v>
      </c>
      <c r="I102" s="11">
        <v>8</v>
      </c>
      <c r="J102" s="11">
        <v>0</v>
      </c>
      <c r="K102" s="11">
        <v>0</v>
      </c>
      <c r="L102" s="11">
        <v>7</v>
      </c>
      <c r="M102" s="11">
        <v>2</v>
      </c>
      <c r="N102" s="11">
        <v>0</v>
      </c>
      <c r="O102" s="11">
        <v>1</v>
      </c>
      <c r="P102" s="11">
        <v>3</v>
      </c>
      <c r="Q102" s="14">
        <v>1048</v>
      </c>
    </row>
    <row r="103" spans="2:17" x14ac:dyDescent="0.25">
      <c r="B103" s="24" t="s">
        <v>31</v>
      </c>
      <c r="C103" s="8">
        <f t="shared" si="4"/>
        <v>561</v>
      </c>
      <c r="D103" s="11">
        <v>2</v>
      </c>
      <c r="E103" s="11">
        <v>7</v>
      </c>
      <c r="F103" s="9">
        <v>0</v>
      </c>
      <c r="G103" s="9">
        <v>0</v>
      </c>
      <c r="H103" s="9">
        <v>0</v>
      </c>
      <c r="I103" s="11">
        <v>9</v>
      </c>
      <c r="J103" s="11">
        <v>0</v>
      </c>
      <c r="K103" s="11">
        <v>5</v>
      </c>
      <c r="L103" s="11">
        <v>13</v>
      </c>
      <c r="M103" s="11">
        <v>5</v>
      </c>
      <c r="N103" s="11">
        <v>3</v>
      </c>
      <c r="O103" s="11">
        <v>1</v>
      </c>
      <c r="P103" s="11">
        <v>4</v>
      </c>
      <c r="Q103" s="14">
        <v>512</v>
      </c>
    </row>
    <row r="104" spans="2:17" x14ac:dyDescent="0.25">
      <c r="B104" s="25" t="s">
        <v>32</v>
      </c>
      <c r="C104" s="8">
        <f t="shared" si="4"/>
        <v>855</v>
      </c>
      <c r="D104" s="11">
        <v>5</v>
      </c>
      <c r="E104" s="11">
        <v>13</v>
      </c>
      <c r="F104" s="9">
        <v>0</v>
      </c>
      <c r="G104" s="9">
        <v>0</v>
      </c>
      <c r="H104" s="9">
        <v>0</v>
      </c>
      <c r="I104" s="11">
        <v>10</v>
      </c>
      <c r="J104" s="11">
        <v>1</v>
      </c>
      <c r="K104" s="11">
        <v>2</v>
      </c>
      <c r="L104" s="11">
        <v>20</v>
      </c>
      <c r="M104" s="11">
        <v>9</v>
      </c>
      <c r="N104" s="11">
        <v>0</v>
      </c>
      <c r="O104" s="11">
        <v>5</v>
      </c>
      <c r="P104" s="11">
        <v>2</v>
      </c>
      <c r="Q104" s="14">
        <v>788</v>
      </c>
    </row>
    <row r="105" spans="2:17" x14ac:dyDescent="0.25">
      <c r="B105" s="24" t="s">
        <v>33</v>
      </c>
      <c r="C105" s="8">
        <f t="shared" si="4"/>
        <v>154</v>
      </c>
      <c r="D105" s="11">
        <v>1</v>
      </c>
      <c r="E105" s="11">
        <v>2</v>
      </c>
      <c r="F105" s="9">
        <v>0</v>
      </c>
      <c r="G105" s="9">
        <v>0</v>
      </c>
      <c r="H105" s="9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1</v>
      </c>
      <c r="N105" s="11">
        <v>0</v>
      </c>
      <c r="O105" s="11">
        <v>2</v>
      </c>
      <c r="P105" s="11">
        <v>1</v>
      </c>
      <c r="Q105" s="14">
        <v>143</v>
      </c>
    </row>
    <row r="106" spans="2:17" ht="15.75" thickBot="1" x14ac:dyDescent="0.3">
      <c r="B106" s="27" t="s">
        <v>34</v>
      </c>
      <c r="C106" s="8">
        <f t="shared" si="4"/>
        <v>50</v>
      </c>
      <c r="D106" s="15">
        <v>0</v>
      </c>
      <c r="E106" s="15">
        <v>0</v>
      </c>
      <c r="F106" s="9">
        <v>0</v>
      </c>
      <c r="G106" s="9">
        <v>0</v>
      </c>
      <c r="H106" s="9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6">
        <v>50</v>
      </c>
    </row>
    <row r="107" spans="2:17" x14ac:dyDescent="0.25">
      <c r="B107" s="28" t="s">
        <v>35</v>
      </c>
      <c r="C107" s="8">
        <f t="shared" si="4"/>
        <v>82</v>
      </c>
      <c r="D107" s="15">
        <v>2</v>
      </c>
      <c r="E107" s="15">
        <v>0</v>
      </c>
      <c r="F107" s="9">
        <v>0</v>
      </c>
      <c r="G107" s="9">
        <v>0</v>
      </c>
      <c r="H107" s="9">
        <v>0</v>
      </c>
      <c r="I107" s="15">
        <v>2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1</v>
      </c>
      <c r="Q107" s="16">
        <v>77</v>
      </c>
    </row>
    <row r="108" spans="2:17" x14ac:dyDescent="0.25">
      <c r="B108" s="28" t="s">
        <v>36</v>
      </c>
      <c r="C108" s="8">
        <f t="shared" si="4"/>
        <v>39</v>
      </c>
      <c r="D108" s="15">
        <v>1</v>
      </c>
      <c r="E108" s="15">
        <v>0</v>
      </c>
      <c r="F108" s="9">
        <v>0</v>
      </c>
      <c r="G108" s="9">
        <v>0</v>
      </c>
      <c r="H108" s="9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6">
        <v>38</v>
      </c>
    </row>
    <row r="109" spans="2:17" x14ac:dyDescent="0.25">
      <c r="B109" s="28" t="s">
        <v>37</v>
      </c>
      <c r="C109" s="8">
        <f t="shared" si="4"/>
        <v>108</v>
      </c>
      <c r="D109" s="15">
        <v>1</v>
      </c>
      <c r="E109" s="15">
        <v>0</v>
      </c>
      <c r="F109" s="9">
        <v>0</v>
      </c>
      <c r="G109" s="9">
        <v>0</v>
      </c>
      <c r="H109" s="9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6">
        <v>107</v>
      </c>
    </row>
    <row r="110" spans="2:17" x14ac:dyDescent="0.25">
      <c r="B110" s="28" t="s">
        <v>38</v>
      </c>
      <c r="C110" s="8">
        <f t="shared" si="4"/>
        <v>602</v>
      </c>
      <c r="D110" s="15">
        <v>34</v>
      </c>
      <c r="E110" s="15">
        <v>31</v>
      </c>
      <c r="F110" s="9">
        <v>0</v>
      </c>
      <c r="G110" s="9">
        <v>0</v>
      </c>
      <c r="H110" s="9">
        <v>0</v>
      </c>
      <c r="I110" s="15">
        <v>2</v>
      </c>
      <c r="J110" s="15">
        <v>0</v>
      </c>
      <c r="K110" s="15">
        <v>2</v>
      </c>
      <c r="L110" s="15">
        <v>8</v>
      </c>
      <c r="M110" s="15">
        <v>2</v>
      </c>
      <c r="N110" s="15">
        <v>0</v>
      </c>
      <c r="O110" s="15">
        <v>3</v>
      </c>
      <c r="P110" s="15">
        <v>3</v>
      </c>
      <c r="Q110" s="16">
        <v>517</v>
      </c>
    </row>
    <row r="111" spans="2:17" x14ac:dyDescent="0.25">
      <c r="B111" s="28" t="s">
        <v>39</v>
      </c>
      <c r="C111" s="8">
        <f t="shared" si="4"/>
        <v>307</v>
      </c>
      <c r="D111" s="15">
        <v>22</v>
      </c>
      <c r="E111" s="15">
        <v>30</v>
      </c>
      <c r="F111" s="9">
        <v>0</v>
      </c>
      <c r="G111" s="9">
        <v>0</v>
      </c>
      <c r="H111" s="9">
        <v>0</v>
      </c>
      <c r="I111" s="15">
        <v>3</v>
      </c>
      <c r="J111" s="15">
        <v>0</v>
      </c>
      <c r="K111" s="15">
        <v>4</v>
      </c>
      <c r="L111" s="15">
        <v>3</v>
      </c>
      <c r="M111" s="15">
        <v>0</v>
      </c>
      <c r="N111" s="15">
        <v>0</v>
      </c>
      <c r="O111" s="15">
        <v>4</v>
      </c>
      <c r="P111" s="15">
        <v>1</v>
      </c>
      <c r="Q111" s="16">
        <v>240</v>
      </c>
    </row>
    <row r="112" spans="2:17" x14ac:dyDescent="0.25">
      <c r="B112" s="28" t="s">
        <v>40</v>
      </c>
      <c r="C112" s="8">
        <f t="shared" si="4"/>
        <v>20</v>
      </c>
      <c r="D112" s="15">
        <v>7</v>
      </c>
      <c r="E112" s="15">
        <v>3</v>
      </c>
      <c r="F112" s="9">
        <v>0</v>
      </c>
      <c r="G112" s="9">
        <v>0</v>
      </c>
      <c r="H112" s="9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1</v>
      </c>
      <c r="Q112" s="16">
        <v>9</v>
      </c>
    </row>
    <row r="113" spans="2:17" x14ac:dyDescent="0.25">
      <c r="B113" s="28" t="s">
        <v>41</v>
      </c>
      <c r="C113" s="8">
        <f t="shared" si="4"/>
        <v>450</v>
      </c>
      <c r="D113" s="15">
        <v>23</v>
      </c>
      <c r="E113" s="15">
        <v>20</v>
      </c>
      <c r="F113" s="9">
        <v>0</v>
      </c>
      <c r="G113" s="9">
        <v>0</v>
      </c>
      <c r="H113" s="9">
        <v>0</v>
      </c>
      <c r="I113" s="15">
        <v>12</v>
      </c>
      <c r="J113" s="15">
        <v>0</v>
      </c>
      <c r="K113" s="15">
        <v>0</v>
      </c>
      <c r="L113" s="15">
        <v>11</v>
      </c>
      <c r="M113" s="15">
        <v>7</v>
      </c>
      <c r="N113" s="15">
        <v>1</v>
      </c>
      <c r="O113" s="15">
        <v>7</v>
      </c>
      <c r="P113" s="15">
        <v>17</v>
      </c>
      <c r="Q113" s="16">
        <v>352</v>
      </c>
    </row>
    <row r="114" spans="2:17" x14ac:dyDescent="0.25">
      <c r="B114" s="28" t="s">
        <v>42</v>
      </c>
      <c r="C114" s="8">
        <f t="shared" si="4"/>
        <v>92</v>
      </c>
      <c r="D114" s="15">
        <v>6</v>
      </c>
      <c r="E114" s="15">
        <v>9</v>
      </c>
      <c r="F114" s="9">
        <v>0</v>
      </c>
      <c r="G114" s="9">
        <v>0</v>
      </c>
      <c r="H114" s="9">
        <v>0</v>
      </c>
      <c r="I114" s="15">
        <v>1</v>
      </c>
      <c r="J114" s="15">
        <v>0</v>
      </c>
      <c r="K114" s="15">
        <v>1</v>
      </c>
      <c r="L114" s="15">
        <v>0</v>
      </c>
      <c r="M114" s="15">
        <v>1</v>
      </c>
      <c r="N114" s="15">
        <v>0</v>
      </c>
      <c r="O114" s="15">
        <v>0</v>
      </c>
      <c r="P114" s="15">
        <v>3</v>
      </c>
      <c r="Q114" s="16">
        <v>71</v>
      </c>
    </row>
    <row r="115" spans="2:17" x14ac:dyDescent="0.25">
      <c r="B115" s="28" t="s">
        <v>43</v>
      </c>
      <c r="C115" s="8">
        <f t="shared" si="4"/>
        <v>3</v>
      </c>
      <c r="D115" s="15">
        <v>1</v>
      </c>
      <c r="E115" s="15">
        <v>1</v>
      </c>
      <c r="F115" s="9">
        <v>0</v>
      </c>
      <c r="G115" s="9">
        <v>0</v>
      </c>
      <c r="H115" s="9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6">
        <v>1</v>
      </c>
    </row>
    <row r="116" spans="2:17" x14ac:dyDescent="0.25">
      <c r="B116" s="28" t="s">
        <v>44</v>
      </c>
      <c r="C116" s="8">
        <f t="shared" si="4"/>
        <v>12</v>
      </c>
      <c r="D116" s="15">
        <v>4</v>
      </c>
      <c r="E116" s="15">
        <v>0</v>
      </c>
      <c r="F116" s="9">
        <v>0</v>
      </c>
      <c r="G116" s="9">
        <v>0</v>
      </c>
      <c r="H116" s="9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6">
        <v>8</v>
      </c>
    </row>
    <row r="117" spans="2:17" x14ac:dyDescent="0.25">
      <c r="B117" s="28" t="s">
        <v>45</v>
      </c>
      <c r="C117" s="8">
        <f t="shared" si="4"/>
        <v>780</v>
      </c>
      <c r="D117" s="15">
        <v>16</v>
      </c>
      <c r="E117" s="15">
        <v>11</v>
      </c>
      <c r="F117" s="15">
        <v>5</v>
      </c>
      <c r="G117" s="15">
        <v>5</v>
      </c>
      <c r="H117" s="9">
        <v>0</v>
      </c>
      <c r="I117" s="15">
        <v>2</v>
      </c>
      <c r="J117" s="15">
        <v>1</v>
      </c>
      <c r="K117" s="15">
        <v>1</v>
      </c>
      <c r="L117" s="15">
        <v>42</v>
      </c>
      <c r="M117" s="15">
        <v>16</v>
      </c>
      <c r="N117" s="15">
        <v>3</v>
      </c>
      <c r="O117" s="15">
        <v>9</v>
      </c>
      <c r="P117" s="15">
        <v>3</v>
      </c>
      <c r="Q117" s="16">
        <v>666</v>
      </c>
    </row>
    <row r="118" spans="2:17" x14ac:dyDescent="0.25">
      <c r="B118" s="28" t="s">
        <v>46</v>
      </c>
      <c r="C118" s="8">
        <f t="shared" si="4"/>
        <v>246</v>
      </c>
      <c r="D118" s="15">
        <v>2</v>
      </c>
      <c r="E118" s="15">
        <v>3</v>
      </c>
      <c r="F118" s="15">
        <v>0</v>
      </c>
      <c r="G118" s="15">
        <v>0</v>
      </c>
      <c r="H118" s="9">
        <v>0</v>
      </c>
      <c r="I118" s="15">
        <v>0</v>
      </c>
      <c r="J118" s="15">
        <v>0</v>
      </c>
      <c r="K118" s="15">
        <v>0</v>
      </c>
      <c r="L118" s="15">
        <v>1</v>
      </c>
      <c r="M118" s="15">
        <v>0</v>
      </c>
      <c r="N118" s="15">
        <v>0</v>
      </c>
      <c r="O118" s="15">
        <v>0</v>
      </c>
      <c r="P118" s="15">
        <v>0</v>
      </c>
      <c r="Q118" s="16">
        <v>240</v>
      </c>
    </row>
    <row r="119" spans="2:17" x14ac:dyDescent="0.25">
      <c r="B119" s="28" t="s">
        <v>47</v>
      </c>
      <c r="C119" s="8">
        <f t="shared" si="4"/>
        <v>323</v>
      </c>
      <c r="D119" s="15">
        <v>8</v>
      </c>
      <c r="E119" s="15">
        <v>3</v>
      </c>
      <c r="F119" s="15">
        <v>0</v>
      </c>
      <c r="G119" s="15">
        <v>0</v>
      </c>
      <c r="H119" s="9">
        <v>0</v>
      </c>
      <c r="I119" s="15">
        <v>0</v>
      </c>
      <c r="J119" s="15">
        <v>0</v>
      </c>
      <c r="K119" s="15">
        <v>0</v>
      </c>
      <c r="L119" s="15">
        <v>8</v>
      </c>
      <c r="M119" s="15">
        <v>2</v>
      </c>
      <c r="N119" s="15">
        <v>0</v>
      </c>
      <c r="O119" s="15">
        <v>3</v>
      </c>
      <c r="P119" s="15">
        <v>0</v>
      </c>
      <c r="Q119" s="16">
        <v>299</v>
      </c>
    </row>
    <row r="120" spans="2:17" x14ac:dyDescent="0.25">
      <c r="B120" s="28" t="s">
        <v>48</v>
      </c>
      <c r="C120" s="8">
        <f t="shared" si="4"/>
        <v>147</v>
      </c>
      <c r="D120" s="15">
        <v>3</v>
      </c>
      <c r="E120" s="15">
        <v>8</v>
      </c>
      <c r="F120" s="15">
        <v>0</v>
      </c>
      <c r="G120" s="15">
        <v>0</v>
      </c>
      <c r="H120" s="9">
        <v>0</v>
      </c>
      <c r="I120" s="15">
        <v>1</v>
      </c>
      <c r="J120" s="15">
        <v>0</v>
      </c>
      <c r="K120" s="15">
        <v>0</v>
      </c>
      <c r="L120" s="15">
        <v>21</v>
      </c>
      <c r="M120" s="15">
        <v>3</v>
      </c>
      <c r="N120" s="15">
        <v>0</v>
      </c>
      <c r="O120" s="15">
        <v>3</v>
      </c>
      <c r="P120" s="15">
        <v>2</v>
      </c>
      <c r="Q120" s="16">
        <v>106</v>
      </c>
    </row>
    <row r="121" spans="2:17" x14ac:dyDescent="0.25">
      <c r="B121" s="28" t="s">
        <v>49</v>
      </c>
      <c r="C121" s="8">
        <f t="shared" si="4"/>
        <v>111</v>
      </c>
      <c r="D121" s="15">
        <v>8</v>
      </c>
      <c r="E121" s="15">
        <v>5</v>
      </c>
      <c r="F121" s="15">
        <v>0</v>
      </c>
      <c r="G121" s="15">
        <v>0</v>
      </c>
      <c r="H121" s="9">
        <v>0</v>
      </c>
      <c r="I121" s="15">
        <v>1</v>
      </c>
      <c r="J121" s="15">
        <v>0</v>
      </c>
      <c r="K121" s="15">
        <v>1</v>
      </c>
      <c r="L121" s="15">
        <v>6</v>
      </c>
      <c r="M121" s="15">
        <v>0</v>
      </c>
      <c r="N121" s="15">
        <v>1</v>
      </c>
      <c r="O121" s="15">
        <v>2</v>
      </c>
      <c r="P121" s="15">
        <v>2</v>
      </c>
      <c r="Q121" s="16">
        <v>85</v>
      </c>
    </row>
    <row r="122" spans="2:17" x14ac:dyDescent="0.25">
      <c r="B122" s="28" t="s">
        <v>50</v>
      </c>
      <c r="C122" s="8">
        <f t="shared" si="4"/>
        <v>113</v>
      </c>
      <c r="D122" s="15">
        <v>0</v>
      </c>
      <c r="E122" s="15">
        <v>2</v>
      </c>
      <c r="F122" s="15">
        <v>0</v>
      </c>
      <c r="G122" s="15">
        <v>0</v>
      </c>
      <c r="H122" s="9">
        <v>0</v>
      </c>
      <c r="I122" s="15">
        <v>0</v>
      </c>
      <c r="J122" s="15">
        <v>0</v>
      </c>
      <c r="K122" s="15">
        <v>0</v>
      </c>
      <c r="L122" s="15">
        <v>4</v>
      </c>
      <c r="M122" s="15">
        <v>4</v>
      </c>
      <c r="N122" s="15">
        <v>0</v>
      </c>
      <c r="O122" s="15">
        <v>0</v>
      </c>
      <c r="P122" s="15">
        <v>0</v>
      </c>
      <c r="Q122" s="16">
        <v>103</v>
      </c>
    </row>
    <row r="123" spans="2:17" x14ac:dyDescent="0.25">
      <c r="B123" s="28" t="s">
        <v>51</v>
      </c>
      <c r="C123" s="8">
        <f t="shared" si="4"/>
        <v>41</v>
      </c>
      <c r="D123" s="15">
        <v>1</v>
      </c>
      <c r="E123" s="15">
        <v>1</v>
      </c>
      <c r="F123" s="15">
        <v>0</v>
      </c>
      <c r="G123" s="15">
        <v>0</v>
      </c>
      <c r="H123" s="9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1</v>
      </c>
      <c r="N123" s="15">
        <v>0</v>
      </c>
      <c r="O123" s="15">
        <v>0</v>
      </c>
      <c r="P123" s="15">
        <v>0</v>
      </c>
      <c r="Q123" s="16">
        <v>38</v>
      </c>
    </row>
    <row r="124" spans="2:17" ht="15.75" thickBot="1" x14ac:dyDescent="0.3">
      <c r="B124" s="28" t="s">
        <v>52</v>
      </c>
      <c r="C124" s="41">
        <f t="shared" si="4"/>
        <v>51</v>
      </c>
      <c r="D124" s="15">
        <v>5</v>
      </c>
      <c r="E124" s="15">
        <v>11</v>
      </c>
      <c r="F124" s="15">
        <v>0</v>
      </c>
      <c r="G124" s="15">
        <v>0</v>
      </c>
      <c r="H124" s="9">
        <v>0</v>
      </c>
      <c r="I124" s="15">
        <v>1</v>
      </c>
      <c r="J124" s="15">
        <v>0</v>
      </c>
      <c r="K124" s="15">
        <v>0</v>
      </c>
      <c r="L124" s="15">
        <v>3</v>
      </c>
      <c r="M124" s="15">
        <v>0</v>
      </c>
      <c r="N124" s="15">
        <v>0</v>
      </c>
      <c r="O124" s="15">
        <v>2</v>
      </c>
      <c r="P124" s="15">
        <v>0</v>
      </c>
      <c r="Q124" s="16">
        <v>29</v>
      </c>
    </row>
    <row r="125" spans="2:17" ht="18.75" thickBot="1" x14ac:dyDescent="0.3">
      <c r="B125" s="17" t="s">
        <v>53</v>
      </c>
      <c r="C125" s="43">
        <f t="shared" si="4"/>
        <v>14872</v>
      </c>
      <c r="D125" s="18">
        <f>SUM(D90:D124)</f>
        <v>331</v>
      </c>
      <c r="E125" s="18">
        <f t="shared" ref="E125:Q125" si="5">SUM(E90:E124)</f>
        <v>435</v>
      </c>
      <c r="F125" s="18">
        <f t="shared" si="5"/>
        <v>5</v>
      </c>
      <c r="G125" s="18">
        <f t="shared" si="5"/>
        <v>5</v>
      </c>
      <c r="H125" s="18">
        <f t="shared" si="5"/>
        <v>0</v>
      </c>
      <c r="I125" s="18">
        <f t="shared" si="5"/>
        <v>92</v>
      </c>
      <c r="J125" s="18">
        <f t="shared" si="5"/>
        <v>9</v>
      </c>
      <c r="K125" s="18">
        <f t="shared" si="5"/>
        <v>73</v>
      </c>
      <c r="L125" s="18">
        <f t="shared" si="5"/>
        <v>266</v>
      </c>
      <c r="M125" s="18">
        <f t="shared" si="5"/>
        <v>84</v>
      </c>
      <c r="N125" s="18">
        <f t="shared" si="5"/>
        <v>10</v>
      </c>
      <c r="O125" s="18">
        <f t="shared" si="5"/>
        <v>97</v>
      </c>
      <c r="P125" s="18">
        <f t="shared" si="5"/>
        <v>112</v>
      </c>
      <c r="Q125" s="19">
        <f t="shared" si="5"/>
        <v>13353</v>
      </c>
    </row>
    <row r="126" spans="2:17" ht="18" x14ac:dyDescent="0.25">
      <c r="B126" s="42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</row>
    <row r="127" spans="2:17" ht="18.75" thickBot="1" x14ac:dyDescent="0.3">
      <c r="B127" s="42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</row>
    <row r="128" spans="2:17" ht="20.25" x14ac:dyDescent="0.25">
      <c r="B128" s="58" t="s">
        <v>61</v>
      </c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60"/>
    </row>
    <row r="129" spans="2:17" ht="15.75" thickBot="1" x14ac:dyDescent="0.3">
      <c r="B129" s="44" t="s">
        <v>0</v>
      </c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6" t="s">
        <v>1</v>
      </c>
    </row>
    <row r="130" spans="2:17" ht="36.75" thickBot="1" x14ac:dyDescent="0.3">
      <c r="B130" s="61" t="s">
        <v>2</v>
      </c>
      <c r="C130" s="20" t="s">
        <v>3</v>
      </c>
      <c r="D130" s="36" t="s">
        <v>4</v>
      </c>
      <c r="E130" s="36" t="s">
        <v>5</v>
      </c>
      <c r="F130" s="36" t="s">
        <v>6</v>
      </c>
      <c r="G130" s="36" t="s">
        <v>7</v>
      </c>
      <c r="H130" s="36" t="s">
        <v>8</v>
      </c>
      <c r="I130" s="36" t="s">
        <v>9</v>
      </c>
      <c r="J130" s="36" t="s">
        <v>10</v>
      </c>
      <c r="K130" s="36" t="s">
        <v>11</v>
      </c>
      <c r="L130" s="36" t="s">
        <v>12</v>
      </c>
      <c r="M130" s="36" t="s">
        <v>13</v>
      </c>
      <c r="N130" s="36" t="s">
        <v>14</v>
      </c>
      <c r="O130" s="5" t="s">
        <v>15</v>
      </c>
      <c r="P130" s="36" t="s">
        <v>16</v>
      </c>
      <c r="Q130" s="36" t="s">
        <v>17</v>
      </c>
    </row>
    <row r="131" spans="2:17" ht="15.75" thickBot="1" x14ac:dyDescent="0.3">
      <c r="B131" s="62"/>
      <c r="C131" s="21">
        <v>2</v>
      </c>
      <c r="D131" s="6">
        <v>3</v>
      </c>
      <c r="E131" s="6">
        <v>4</v>
      </c>
      <c r="F131" s="6">
        <v>5</v>
      </c>
      <c r="G131" s="6">
        <v>6</v>
      </c>
      <c r="H131" s="6">
        <v>7</v>
      </c>
      <c r="I131" s="6">
        <v>8</v>
      </c>
      <c r="J131" s="6">
        <v>9</v>
      </c>
      <c r="K131" s="6">
        <v>10</v>
      </c>
      <c r="L131" s="6">
        <v>11</v>
      </c>
      <c r="M131" s="6">
        <v>12</v>
      </c>
      <c r="N131" s="6">
        <v>13</v>
      </c>
      <c r="O131" s="6">
        <v>14</v>
      </c>
      <c r="P131" s="6">
        <v>15</v>
      </c>
      <c r="Q131" s="7">
        <v>16</v>
      </c>
    </row>
    <row r="132" spans="2:17" x14ac:dyDescent="0.25">
      <c r="B132" s="23" t="s">
        <v>18</v>
      </c>
      <c r="C132" s="8">
        <f>SUM(D132:Q132)</f>
        <v>222</v>
      </c>
      <c r="D132" s="9">
        <v>53</v>
      </c>
      <c r="E132" s="9">
        <v>88</v>
      </c>
      <c r="F132" s="9">
        <v>0</v>
      </c>
      <c r="G132" s="9">
        <v>1</v>
      </c>
      <c r="H132" s="9">
        <v>0</v>
      </c>
      <c r="I132" s="9">
        <v>14</v>
      </c>
      <c r="J132" s="9">
        <v>0</v>
      </c>
      <c r="K132" s="9">
        <v>24</v>
      </c>
      <c r="L132" s="9">
        <v>28</v>
      </c>
      <c r="M132" s="9">
        <v>12</v>
      </c>
      <c r="N132" s="9">
        <v>2</v>
      </c>
      <c r="O132" s="9"/>
      <c r="P132" s="9"/>
      <c r="Q132" s="10"/>
    </row>
    <row r="133" spans="2:17" x14ac:dyDescent="0.25">
      <c r="B133" s="24" t="s">
        <v>19</v>
      </c>
      <c r="C133" s="8">
        <f t="shared" ref="C133:C167" si="6">SUM(D133:Q133)</f>
        <v>30</v>
      </c>
      <c r="D133" s="11">
        <v>10</v>
      </c>
      <c r="E133" s="11">
        <v>12</v>
      </c>
      <c r="F133" s="9">
        <v>0</v>
      </c>
      <c r="G133" s="11">
        <v>0</v>
      </c>
      <c r="H133" s="9">
        <v>0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/>
      <c r="P133" s="11"/>
      <c r="Q133" s="12"/>
    </row>
    <row r="134" spans="2:17" x14ac:dyDescent="0.25">
      <c r="B134" s="25" t="s">
        <v>20</v>
      </c>
      <c r="C134" s="8">
        <f t="shared" si="6"/>
        <v>79</v>
      </c>
      <c r="D134" s="11">
        <v>14</v>
      </c>
      <c r="E134" s="11">
        <v>27</v>
      </c>
      <c r="F134" s="9">
        <v>0</v>
      </c>
      <c r="G134" s="11">
        <v>0</v>
      </c>
      <c r="H134" s="9">
        <v>0</v>
      </c>
      <c r="I134" s="11">
        <v>2</v>
      </c>
      <c r="J134" s="11">
        <v>3</v>
      </c>
      <c r="K134" s="11">
        <v>2</v>
      </c>
      <c r="L134" s="11">
        <v>23</v>
      </c>
      <c r="M134" s="11">
        <v>7</v>
      </c>
      <c r="N134" s="11">
        <v>1</v>
      </c>
      <c r="O134" s="11"/>
      <c r="P134" s="11"/>
      <c r="Q134" s="12"/>
    </row>
    <row r="135" spans="2:17" ht="15.75" thickBot="1" x14ac:dyDescent="0.3">
      <c r="B135" s="24" t="s">
        <v>21</v>
      </c>
      <c r="C135" s="8">
        <f t="shared" si="6"/>
        <v>75</v>
      </c>
      <c r="D135" s="11">
        <v>14</v>
      </c>
      <c r="E135" s="11">
        <v>25</v>
      </c>
      <c r="F135" s="9">
        <v>0</v>
      </c>
      <c r="G135" s="11">
        <v>0</v>
      </c>
      <c r="H135" s="9">
        <v>0</v>
      </c>
      <c r="I135" s="11">
        <v>6</v>
      </c>
      <c r="J135" s="11">
        <v>0</v>
      </c>
      <c r="K135" s="11">
        <v>6</v>
      </c>
      <c r="L135" s="11">
        <v>22</v>
      </c>
      <c r="M135" s="11">
        <v>2</v>
      </c>
      <c r="N135" s="11">
        <v>0</v>
      </c>
      <c r="O135" s="11"/>
      <c r="P135" s="11"/>
      <c r="Q135" s="12"/>
    </row>
    <row r="136" spans="2:17" x14ac:dyDescent="0.25">
      <c r="B136" s="26" t="s">
        <v>22</v>
      </c>
      <c r="C136" s="8">
        <f t="shared" si="6"/>
        <v>89</v>
      </c>
      <c r="D136" s="11">
        <v>22</v>
      </c>
      <c r="E136" s="11">
        <v>21</v>
      </c>
      <c r="F136" s="9">
        <v>0</v>
      </c>
      <c r="G136" s="11">
        <v>0</v>
      </c>
      <c r="H136" s="9">
        <v>0</v>
      </c>
      <c r="I136" s="11">
        <v>3</v>
      </c>
      <c r="J136" s="11">
        <v>0</v>
      </c>
      <c r="K136" s="11">
        <v>3</v>
      </c>
      <c r="L136" s="11">
        <v>31</v>
      </c>
      <c r="M136" s="11">
        <v>9</v>
      </c>
      <c r="N136" s="11">
        <v>0</v>
      </c>
      <c r="O136" s="11"/>
      <c r="P136" s="11"/>
      <c r="Q136" s="12"/>
    </row>
    <row r="137" spans="2:17" x14ac:dyDescent="0.25">
      <c r="B137" s="24" t="s">
        <v>23</v>
      </c>
      <c r="C137" s="8">
        <f t="shared" si="6"/>
        <v>61</v>
      </c>
      <c r="D137" s="11">
        <v>21</v>
      </c>
      <c r="E137" s="11">
        <v>22</v>
      </c>
      <c r="F137" s="9">
        <v>0</v>
      </c>
      <c r="G137" s="11">
        <v>0</v>
      </c>
      <c r="H137" s="9">
        <v>0</v>
      </c>
      <c r="I137" s="11">
        <v>7</v>
      </c>
      <c r="J137" s="11">
        <v>0</v>
      </c>
      <c r="K137" s="11">
        <v>0</v>
      </c>
      <c r="L137" s="11">
        <v>8</v>
      </c>
      <c r="M137" s="11">
        <v>1</v>
      </c>
      <c r="N137" s="11">
        <v>2</v>
      </c>
      <c r="O137" s="11"/>
      <c r="P137" s="11"/>
      <c r="Q137" s="12"/>
    </row>
    <row r="138" spans="2:17" x14ac:dyDescent="0.25">
      <c r="B138" s="25" t="s">
        <v>24</v>
      </c>
      <c r="C138" s="8">
        <f t="shared" si="6"/>
        <v>9</v>
      </c>
      <c r="D138" s="11">
        <v>1</v>
      </c>
      <c r="E138" s="11">
        <v>6</v>
      </c>
      <c r="F138" s="9">
        <v>0</v>
      </c>
      <c r="G138" s="11">
        <v>0</v>
      </c>
      <c r="H138" s="9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/>
      <c r="P138" s="11"/>
      <c r="Q138" s="12"/>
    </row>
    <row r="139" spans="2:17" ht="15.75" thickBot="1" x14ac:dyDescent="0.3">
      <c r="B139" s="24" t="s">
        <v>25</v>
      </c>
      <c r="C139" s="8">
        <f t="shared" si="6"/>
        <v>63</v>
      </c>
      <c r="D139" s="11">
        <v>19</v>
      </c>
      <c r="E139" s="11">
        <v>14</v>
      </c>
      <c r="F139" s="9">
        <v>0</v>
      </c>
      <c r="G139" s="11">
        <v>0</v>
      </c>
      <c r="H139" s="9">
        <v>0</v>
      </c>
      <c r="I139" s="11">
        <v>6</v>
      </c>
      <c r="J139" s="11">
        <v>0</v>
      </c>
      <c r="K139" s="11">
        <v>4</v>
      </c>
      <c r="L139" s="11">
        <v>19</v>
      </c>
      <c r="M139" s="11">
        <v>1</v>
      </c>
      <c r="N139" s="11">
        <v>0</v>
      </c>
      <c r="O139" s="11"/>
      <c r="P139" s="11"/>
      <c r="Q139" s="12"/>
    </row>
    <row r="140" spans="2:17" x14ac:dyDescent="0.25">
      <c r="B140" s="26" t="s">
        <v>26</v>
      </c>
      <c r="C140" s="8">
        <f t="shared" si="6"/>
        <v>17</v>
      </c>
      <c r="D140" s="11">
        <v>4</v>
      </c>
      <c r="E140" s="11">
        <v>3</v>
      </c>
      <c r="F140" s="9">
        <v>0</v>
      </c>
      <c r="G140" s="11">
        <v>0</v>
      </c>
      <c r="H140" s="9">
        <v>0</v>
      </c>
      <c r="I140" s="11">
        <v>1</v>
      </c>
      <c r="J140" s="11">
        <v>0</v>
      </c>
      <c r="K140" s="11">
        <v>1</v>
      </c>
      <c r="L140" s="11">
        <v>7</v>
      </c>
      <c r="M140" s="11">
        <v>0</v>
      </c>
      <c r="N140" s="11">
        <v>1</v>
      </c>
      <c r="O140" s="11"/>
      <c r="P140" s="11"/>
      <c r="Q140" s="12"/>
    </row>
    <row r="141" spans="2:17" x14ac:dyDescent="0.25">
      <c r="B141" s="24" t="s">
        <v>27</v>
      </c>
      <c r="C141" s="8">
        <f t="shared" si="6"/>
        <v>44</v>
      </c>
      <c r="D141" s="11">
        <v>6</v>
      </c>
      <c r="E141" s="11">
        <v>20</v>
      </c>
      <c r="F141" s="9">
        <v>0</v>
      </c>
      <c r="G141" s="11">
        <v>0</v>
      </c>
      <c r="H141" s="9">
        <v>0</v>
      </c>
      <c r="I141" s="11">
        <v>2</v>
      </c>
      <c r="J141" s="11">
        <v>0</v>
      </c>
      <c r="K141" s="11">
        <v>1</v>
      </c>
      <c r="L141" s="11">
        <v>13</v>
      </c>
      <c r="M141" s="11">
        <v>1</v>
      </c>
      <c r="N141" s="11">
        <v>1</v>
      </c>
      <c r="O141" s="11"/>
      <c r="P141" s="11"/>
      <c r="Q141" s="12"/>
    </row>
    <row r="142" spans="2:17" x14ac:dyDescent="0.25">
      <c r="B142" s="25" t="s">
        <v>28</v>
      </c>
      <c r="C142" s="8">
        <f t="shared" si="6"/>
        <v>18</v>
      </c>
      <c r="D142" s="11">
        <v>7</v>
      </c>
      <c r="E142" s="11">
        <v>7</v>
      </c>
      <c r="F142" s="9">
        <v>0</v>
      </c>
      <c r="G142" s="11">
        <v>0</v>
      </c>
      <c r="H142" s="9">
        <v>0</v>
      </c>
      <c r="I142" s="11">
        <v>2</v>
      </c>
      <c r="J142" s="11">
        <v>0</v>
      </c>
      <c r="K142" s="11">
        <v>2</v>
      </c>
      <c r="L142" s="11">
        <v>0</v>
      </c>
      <c r="M142" s="11">
        <v>0</v>
      </c>
      <c r="N142" s="11">
        <v>0</v>
      </c>
      <c r="O142" s="11"/>
      <c r="P142" s="11"/>
      <c r="Q142" s="12"/>
    </row>
    <row r="143" spans="2:17" ht="15.75" thickBot="1" x14ac:dyDescent="0.3">
      <c r="B143" s="24" t="s">
        <v>29</v>
      </c>
      <c r="C143" s="8">
        <f t="shared" si="6"/>
        <v>5</v>
      </c>
      <c r="D143" s="9">
        <v>4</v>
      </c>
      <c r="E143" s="9">
        <v>1</v>
      </c>
      <c r="F143" s="9">
        <v>0</v>
      </c>
      <c r="G143" s="11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/>
      <c r="P143" s="9"/>
      <c r="Q143" s="13"/>
    </row>
    <row r="144" spans="2:17" x14ac:dyDescent="0.25">
      <c r="B144" s="26" t="s">
        <v>30</v>
      </c>
      <c r="C144" s="8">
        <f t="shared" si="6"/>
        <v>39</v>
      </c>
      <c r="D144" s="11">
        <v>11</v>
      </c>
      <c r="E144" s="11">
        <v>3</v>
      </c>
      <c r="F144" s="9">
        <v>0</v>
      </c>
      <c r="G144" s="11">
        <v>0</v>
      </c>
      <c r="H144" s="9">
        <v>0</v>
      </c>
      <c r="I144" s="11">
        <v>10</v>
      </c>
      <c r="J144" s="11">
        <v>0</v>
      </c>
      <c r="K144" s="11">
        <v>0</v>
      </c>
      <c r="L144" s="11">
        <v>11</v>
      </c>
      <c r="M144" s="11">
        <v>3</v>
      </c>
      <c r="N144" s="11">
        <v>1</v>
      </c>
      <c r="O144" s="11"/>
      <c r="P144" s="11"/>
      <c r="Q144" s="14"/>
    </row>
    <row r="145" spans="2:17" x14ac:dyDescent="0.25">
      <c r="B145" s="24" t="s">
        <v>31</v>
      </c>
      <c r="C145" s="8">
        <f t="shared" si="6"/>
        <v>58</v>
      </c>
      <c r="D145" s="11">
        <v>2</v>
      </c>
      <c r="E145" s="11">
        <v>8</v>
      </c>
      <c r="F145" s="9">
        <v>0</v>
      </c>
      <c r="G145" s="11">
        <v>0</v>
      </c>
      <c r="H145" s="9">
        <v>0</v>
      </c>
      <c r="I145" s="11">
        <v>13</v>
      </c>
      <c r="J145" s="11">
        <v>0</v>
      </c>
      <c r="K145" s="11">
        <v>1</v>
      </c>
      <c r="L145" s="11">
        <v>25</v>
      </c>
      <c r="M145" s="11">
        <v>6</v>
      </c>
      <c r="N145" s="11">
        <v>3</v>
      </c>
      <c r="O145" s="11"/>
      <c r="P145" s="11"/>
      <c r="Q145" s="14"/>
    </row>
    <row r="146" spans="2:17" x14ac:dyDescent="0.25">
      <c r="B146" s="25" t="s">
        <v>32</v>
      </c>
      <c r="C146" s="8">
        <f t="shared" si="6"/>
        <v>70</v>
      </c>
      <c r="D146" s="11">
        <v>3</v>
      </c>
      <c r="E146" s="11">
        <v>11</v>
      </c>
      <c r="F146" s="9">
        <v>0</v>
      </c>
      <c r="G146" s="11">
        <v>0</v>
      </c>
      <c r="H146" s="9">
        <v>0</v>
      </c>
      <c r="I146" s="11">
        <v>25</v>
      </c>
      <c r="J146" s="11">
        <v>0</v>
      </c>
      <c r="K146" s="11">
        <v>1</v>
      </c>
      <c r="L146" s="11">
        <v>15</v>
      </c>
      <c r="M146" s="11">
        <v>15</v>
      </c>
      <c r="N146" s="11">
        <v>0</v>
      </c>
      <c r="O146" s="11"/>
      <c r="P146" s="11"/>
      <c r="Q146" s="14"/>
    </row>
    <row r="147" spans="2:17" x14ac:dyDescent="0.25">
      <c r="B147" s="24" t="s">
        <v>33</v>
      </c>
      <c r="C147" s="8">
        <f t="shared" si="6"/>
        <v>18</v>
      </c>
      <c r="D147" s="11">
        <v>7</v>
      </c>
      <c r="E147" s="11">
        <v>4</v>
      </c>
      <c r="F147" s="9">
        <v>0</v>
      </c>
      <c r="G147" s="11">
        <v>0</v>
      </c>
      <c r="H147" s="9">
        <v>0</v>
      </c>
      <c r="I147" s="11">
        <v>3</v>
      </c>
      <c r="J147" s="11">
        <v>0</v>
      </c>
      <c r="K147" s="11">
        <v>0</v>
      </c>
      <c r="L147" s="11">
        <v>1</v>
      </c>
      <c r="M147" s="11">
        <v>3</v>
      </c>
      <c r="N147" s="11">
        <v>0</v>
      </c>
      <c r="O147" s="11"/>
      <c r="P147" s="11"/>
      <c r="Q147" s="14"/>
    </row>
    <row r="148" spans="2:17" ht="15.75" thickBot="1" x14ac:dyDescent="0.3">
      <c r="B148" s="27" t="s">
        <v>34</v>
      </c>
      <c r="C148" s="8">
        <f t="shared" si="6"/>
        <v>3</v>
      </c>
      <c r="D148" s="15">
        <v>0</v>
      </c>
      <c r="E148" s="15">
        <v>2</v>
      </c>
      <c r="F148" s="9">
        <v>0</v>
      </c>
      <c r="G148" s="11">
        <v>0</v>
      </c>
      <c r="H148" s="9">
        <v>0</v>
      </c>
      <c r="I148" s="15">
        <v>0</v>
      </c>
      <c r="J148" s="15">
        <v>0</v>
      </c>
      <c r="K148" s="15">
        <v>0</v>
      </c>
      <c r="L148" s="15">
        <v>1</v>
      </c>
      <c r="M148" s="15">
        <v>0</v>
      </c>
      <c r="N148" s="15">
        <v>0</v>
      </c>
      <c r="O148" s="15"/>
      <c r="P148" s="15"/>
      <c r="Q148" s="16"/>
    </row>
    <row r="149" spans="2:17" x14ac:dyDescent="0.25">
      <c r="B149" s="28" t="s">
        <v>35</v>
      </c>
      <c r="C149" s="8">
        <f t="shared" si="6"/>
        <v>2</v>
      </c>
      <c r="D149" s="15">
        <v>0</v>
      </c>
      <c r="E149" s="15">
        <v>0</v>
      </c>
      <c r="F149" s="9">
        <v>0</v>
      </c>
      <c r="G149" s="11">
        <v>0</v>
      </c>
      <c r="H149" s="9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2</v>
      </c>
      <c r="N149" s="15">
        <v>0</v>
      </c>
      <c r="O149" s="15"/>
      <c r="P149" s="15"/>
      <c r="Q149" s="16"/>
    </row>
    <row r="150" spans="2:17" x14ac:dyDescent="0.25">
      <c r="B150" s="28" t="s">
        <v>36</v>
      </c>
      <c r="C150" s="8">
        <f t="shared" si="6"/>
        <v>4</v>
      </c>
      <c r="D150" s="15">
        <v>4</v>
      </c>
      <c r="E150" s="15">
        <v>0</v>
      </c>
      <c r="F150" s="9">
        <v>0</v>
      </c>
      <c r="G150" s="11">
        <v>0</v>
      </c>
      <c r="H150" s="9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/>
      <c r="P150" s="15"/>
      <c r="Q150" s="16"/>
    </row>
    <row r="151" spans="2:17" x14ac:dyDescent="0.25">
      <c r="B151" s="28" t="s">
        <v>37</v>
      </c>
      <c r="C151" s="8">
        <f t="shared" si="6"/>
        <v>2</v>
      </c>
      <c r="D151" s="15">
        <v>0</v>
      </c>
      <c r="E151" s="15">
        <v>0</v>
      </c>
      <c r="F151" s="9">
        <v>0</v>
      </c>
      <c r="G151" s="11">
        <v>0</v>
      </c>
      <c r="H151" s="9">
        <v>0</v>
      </c>
      <c r="I151" s="15">
        <v>1</v>
      </c>
      <c r="J151" s="15">
        <v>0</v>
      </c>
      <c r="K151" s="15">
        <v>0</v>
      </c>
      <c r="L151" s="15">
        <v>1</v>
      </c>
      <c r="M151" s="15">
        <v>0</v>
      </c>
      <c r="N151" s="15">
        <v>0</v>
      </c>
      <c r="O151" s="15"/>
      <c r="P151" s="15"/>
      <c r="Q151" s="16"/>
    </row>
    <row r="152" spans="2:17" x14ac:dyDescent="0.25">
      <c r="B152" s="28" t="s">
        <v>38</v>
      </c>
      <c r="C152" s="8">
        <f t="shared" si="6"/>
        <v>84</v>
      </c>
      <c r="D152" s="15">
        <v>29</v>
      </c>
      <c r="E152" s="15">
        <v>28</v>
      </c>
      <c r="F152" s="9">
        <v>0</v>
      </c>
      <c r="G152" s="11">
        <v>0</v>
      </c>
      <c r="H152" s="9">
        <v>0</v>
      </c>
      <c r="I152" s="15">
        <v>5</v>
      </c>
      <c r="J152" s="15">
        <v>0</v>
      </c>
      <c r="K152" s="15">
        <v>11</v>
      </c>
      <c r="L152" s="15">
        <v>10</v>
      </c>
      <c r="M152" s="15">
        <v>1</v>
      </c>
      <c r="N152" s="15">
        <v>0</v>
      </c>
      <c r="O152" s="15"/>
      <c r="P152" s="15"/>
      <c r="Q152" s="16"/>
    </row>
    <row r="153" spans="2:17" x14ac:dyDescent="0.25">
      <c r="B153" s="28" t="s">
        <v>39</v>
      </c>
      <c r="C153" s="8">
        <f t="shared" si="6"/>
        <v>72</v>
      </c>
      <c r="D153" s="15">
        <v>30</v>
      </c>
      <c r="E153" s="15">
        <v>23</v>
      </c>
      <c r="F153" s="9">
        <v>0</v>
      </c>
      <c r="G153" s="11">
        <v>0</v>
      </c>
      <c r="H153" s="9">
        <v>0</v>
      </c>
      <c r="I153" s="15">
        <v>8</v>
      </c>
      <c r="J153" s="15">
        <v>0</v>
      </c>
      <c r="K153" s="15">
        <v>0</v>
      </c>
      <c r="L153" s="15">
        <v>9</v>
      </c>
      <c r="M153" s="15">
        <v>2</v>
      </c>
      <c r="N153" s="15">
        <v>0</v>
      </c>
      <c r="O153" s="15"/>
      <c r="P153" s="15"/>
      <c r="Q153" s="16"/>
    </row>
    <row r="154" spans="2:17" x14ac:dyDescent="0.25">
      <c r="B154" s="28" t="s">
        <v>40</v>
      </c>
      <c r="C154" s="8">
        <f t="shared" si="6"/>
        <v>14</v>
      </c>
      <c r="D154" s="15">
        <v>7</v>
      </c>
      <c r="E154" s="15">
        <v>1</v>
      </c>
      <c r="F154" s="9">
        <v>0</v>
      </c>
      <c r="G154" s="11">
        <v>0</v>
      </c>
      <c r="H154" s="9">
        <v>0</v>
      </c>
      <c r="I154" s="15">
        <v>1</v>
      </c>
      <c r="J154" s="15">
        <v>0</v>
      </c>
      <c r="K154" s="15">
        <v>5</v>
      </c>
      <c r="L154" s="47">
        <v>0</v>
      </c>
      <c r="M154" s="15">
        <v>0</v>
      </c>
      <c r="N154" s="15">
        <v>0</v>
      </c>
      <c r="O154" s="15"/>
      <c r="P154" s="15"/>
      <c r="Q154" s="16"/>
    </row>
    <row r="155" spans="2:17" x14ac:dyDescent="0.25">
      <c r="B155" s="28" t="s">
        <v>41</v>
      </c>
      <c r="C155" s="8">
        <f t="shared" si="6"/>
        <v>67</v>
      </c>
      <c r="D155" s="15">
        <v>15</v>
      </c>
      <c r="E155" s="15">
        <v>26</v>
      </c>
      <c r="F155" s="9">
        <v>0</v>
      </c>
      <c r="G155" s="11">
        <v>0</v>
      </c>
      <c r="H155" s="9">
        <v>0</v>
      </c>
      <c r="I155" s="15">
        <v>13</v>
      </c>
      <c r="J155" s="15">
        <v>0</v>
      </c>
      <c r="K155" s="15">
        <v>1</v>
      </c>
      <c r="L155" s="15">
        <v>5</v>
      </c>
      <c r="M155" s="15">
        <v>4</v>
      </c>
      <c r="N155" s="15">
        <v>3</v>
      </c>
      <c r="O155" s="15"/>
      <c r="P155" s="15"/>
      <c r="Q155" s="16"/>
    </row>
    <row r="156" spans="2:17" x14ac:dyDescent="0.25">
      <c r="B156" s="28" t="s">
        <v>42</v>
      </c>
      <c r="C156" s="8">
        <f t="shared" si="6"/>
        <v>18</v>
      </c>
      <c r="D156" s="15">
        <v>10</v>
      </c>
      <c r="E156" s="15">
        <v>4</v>
      </c>
      <c r="F156" s="9">
        <v>0</v>
      </c>
      <c r="G156" s="11">
        <v>0</v>
      </c>
      <c r="H156" s="9">
        <v>0</v>
      </c>
      <c r="I156" s="15">
        <v>1</v>
      </c>
      <c r="J156" s="15">
        <v>1</v>
      </c>
      <c r="K156" s="15">
        <v>0</v>
      </c>
      <c r="L156" s="15">
        <v>2</v>
      </c>
      <c r="M156" s="15">
        <v>0</v>
      </c>
      <c r="N156" s="15">
        <v>0</v>
      </c>
      <c r="O156" s="15"/>
      <c r="P156" s="15"/>
      <c r="Q156" s="16"/>
    </row>
    <row r="157" spans="2:17" x14ac:dyDescent="0.25">
      <c r="B157" s="28" t="s">
        <v>43</v>
      </c>
      <c r="C157" s="8">
        <f t="shared" si="6"/>
        <v>0</v>
      </c>
      <c r="D157" s="15">
        <v>0</v>
      </c>
      <c r="E157" s="15">
        <v>0</v>
      </c>
      <c r="F157" s="9">
        <v>0</v>
      </c>
      <c r="G157" s="11">
        <v>0</v>
      </c>
      <c r="H157" s="9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/>
      <c r="P157" s="15"/>
      <c r="Q157" s="16"/>
    </row>
    <row r="158" spans="2:17" x14ac:dyDescent="0.25">
      <c r="B158" s="28" t="s">
        <v>44</v>
      </c>
      <c r="C158" s="8">
        <f t="shared" si="6"/>
        <v>5</v>
      </c>
      <c r="D158" s="15">
        <v>3</v>
      </c>
      <c r="E158" s="15">
        <v>1</v>
      </c>
      <c r="F158" s="9">
        <v>0</v>
      </c>
      <c r="G158" s="11">
        <v>0</v>
      </c>
      <c r="H158" s="9">
        <v>0</v>
      </c>
      <c r="I158" s="15">
        <v>0</v>
      </c>
      <c r="J158" s="15">
        <v>0</v>
      </c>
      <c r="K158" s="15">
        <v>1</v>
      </c>
      <c r="L158" s="15">
        <v>0</v>
      </c>
      <c r="M158" s="15">
        <v>0</v>
      </c>
      <c r="N158" s="15">
        <v>0</v>
      </c>
      <c r="O158" s="15"/>
      <c r="P158" s="15"/>
      <c r="Q158" s="16"/>
    </row>
    <row r="159" spans="2:17" x14ac:dyDescent="0.25">
      <c r="B159" s="28" t="s">
        <v>45</v>
      </c>
      <c r="C159" s="8">
        <f t="shared" si="6"/>
        <v>107</v>
      </c>
      <c r="D159" s="15">
        <v>16</v>
      </c>
      <c r="E159" s="15">
        <v>19</v>
      </c>
      <c r="F159" s="9">
        <v>0</v>
      </c>
      <c r="G159" s="11">
        <v>0</v>
      </c>
      <c r="H159" s="9">
        <v>0</v>
      </c>
      <c r="I159" s="15">
        <v>1</v>
      </c>
      <c r="J159" s="15">
        <v>0</v>
      </c>
      <c r="K159" s="15">
        <v>0</v>
      </c>
      <c r="L159" s="15">
        <v>57</v>
      </c>
      <c r="M159" s="15">
        <v>13</v>
      </c>
      <c r="N159" s="15">
        <v>1</v>
      </c>
      <c r="O159" s="15"/>
      <c r="P159" s="15"/>
      <c r="Q159" s="16"/>
    </row>
    <row r="160" spans="2:17" x14ac:dyDescent="0.25">
      <c r="B160" s="28" t="s">
        <v>46</v>
      </c>
      <c r="C160" s="8">
        <f t="shared" si="6"/>
        <v>11</v>
      </c>
      <c r="D160" s="15">
        <v>7</v>
      </c>
      <c r="E160" s="15">
        <v>1</v>
      </c>
      <c r="F160" s="9">
        <v>0</v>
      </c>
      <c r="G160" s="11">
        <v>0</v>
      </c>
      <c r="H160" s="9">
        <v>0</v>
      </c>
      <c r="I160" s="15">
        <v>0</v>
      </c>
      <c r="J160" s="15">
        <v>0</v>
      </c>
      <c r="K160" s="15">
        <v>1</v>
      </c>
      <c r="L160" s="15">
        <v>1</v>
      </c>
      <c r="M160" s="15">
        <v>1</v>
      </c>
      <c r="N160" s="15">
        <v>0</v>
      </c>
      <c r="O160" s="15"/>
      <c r="P160" s="15"/>
      <c r="Q160" s="16"/>
    </row>
    <row r="161" spans="2:17" x14ac:dyDescent="0.25">
      <c r="B161" s="28" t="s">
        <v>47</v>
      </c>
      <c r="C161" s="8">
        <f t="shared" si="6"/>
        <v>19</v>
      </c>
      <c r="D161" s="15">
        <v>2</v>
      </c>
      <c r="E161" s="15">
        <v>4</v>
      </c>
      <c r="F161" s="9">
        <v>0</v>
      </c>
      <c r="G161" s="11">
        <v>0</v>
      </c>
      <c r="H161" s="9">
        <v>0</v>
      </c>
      <c r="I161" s="15">
        <v>3</v>
      </c>
      <c r="J161" s="15">
        <v>0</v>
      </c>
      <c r="K161" s="15">
        <v>0</v>
      </c>
      <c r="L161" s="15">
        <v>9</v>
      </c>
      <c r="M161" s="15">
        <v>1</v>
      </c>
      <c r="N161" s="15">
        <v>0</v>
      </c>
      <c r="O161" s="15"/>
      <c r="P161" s="15"/>
      <c r="Q161" s="16"/>
    </row>
    <row r="162" spans="2:17" x14ac:dyDescent="0.25">
      <c r="B162" s="28" t="s">
        <v>48</v>
      </c>
      <c r="C162" s="8">
        <f t="shared" si="6"/>
        <v>33</v>
      </c>
      <c r="D162" s="15">
        <v>3</v>
      </c>
      <c r="E162" s="15">
        <v>7</v>
      </c>
      <c r="F162" s="9">
        <v>0</v>
      </c>
      <c r="G162" s="11">
        <v>0</v>
      </c>
      <c r="H162" s="9">
        <v>0</v>
      </c>
      <c r="I162" s="15">
        <v>0</v>
      </c>
      <c r="J162" s="15">
        <v>1</v>
      </c>
      <c r="K162" s="15">
        <v>0</v>
      </c>
      <c r="L162" s="15">
        <v>21</v>
      </c>
      <c r="M162" s="15">
        <v>1</v>
      </c>
      <c r="N162" s="15">
        <v>0</v>
      </c>
      <c r="O162" s="15"/>
      <c r="P162" s="15"/>
      <c r="Q162" s="16"/>
    </row>
    <row r="163" spans="2:17" x14ac:dyDescent="0.25">
      <c r="B163" s="28" t="s">
        <v>49</v>
      </c>
      <c r="C163" s="8">
        <f t="shared" si="6"/>
        <v>19</v>
      </c>
      <c r="D163" s="15">
        <v>4</v>
      </c>
      <c r="E163" s="15">
        <v>3</v>
      </c>
      <c r="F163" s="9">
        <v>0</v>
      </c>
      <c r="G163" s="11">
        <v>0</v>
      </c>
      <c r="H163" s="9">
        <v>0</v>
      </c>
      <c r="I163" s="15">
        <v>2</v>
      </c>
      <c r="J163" s="15">
        <v>1</v>
      </c>
      <c r="K163" s="15">
        <v>0</v>
      </c>
      <c r="L163" s="15">
        <v>9</v>
      </c>
      <c r="M163" s="15">
        <v>0</v>
      </c>
      <c r="N163" s="15">
        <v>0</v>
      </c>
      <c r="O163" s="15"/>
      <c r="P163" s="15"/>
      <c r="Q163" s="16"/>
    </row>
    <row r="164" spans="2:17" x14ac:dyDescent="0.25">
      <c r="B164" s="28" t="s">
        <v>50</v>
      </c>
      <c r="C164" s="8">
        <f t="shared" si="6"/>
        <v>7</v>
      </c>
      <c r="D164" s="15">
        <v>0</v>
      </c>
      <c r="E164" s="15">
        <v>1</v>
      </c>
      <c r="F164" s="9">
        <v>0</v>
      </c>
      <c r="G164" s="11">
        <v>0</v>
      </c>
      <c r="H164" s="9">
        <v>0</v>
      </c>
      <c r="I164" s="15">
        <v>2</v>
      </c>
      <c r="J164" s="15">
        <v>0</v>
      </c>
      <c r="K164" s="15">
        <v>0</v>
      </c>
      <c r="L164" s="15">
        <v>2</v>
      </c>
      <c r="M164" s="15">
        <v>2</v>
      </c>
      <c r="N164" s="15">
        <v>0</v>
      </c>
      <c r="O164" s="15"/>
      <c r="P164" s="15"/>
      <c r="Q164" s="16"/>
    </row>
    <row r="165" spans="2:17" x14ac:dyDescent="0.25">
      <c r="B165" s="28" t="s">
        <v>51</v>
      </c>
      <c r="C165" s="8">
        <f t="shared" si="6"/>
        <v>4</v>
      </c>
      <c r="D165" s="15">
        <v>0</v>
      </c>
      <c r="E165" s="15">
        <v>0</v>
      </c>
      <c r="F165" s="9">
        <v>0</v>
      </c>
      <c r="G165" s="11">
        <v>0</v>
      </c>
      <c r="H165" s="9">
        <v>0</v>
      </c>
      <c r="I165" s="15">
        <v>0</v>
      </c>
      <c r="J165" s="15">
        <v>0</v>
      </c>
      <c r="K165" s="15">
        <v>0</v>
      </c>
      <c r="L165" s="15">
        <v>4</v>
      </c>
      <c r="M165" s="15">
        <v>0</v>
      </c>
      <c r="N165" s="15">
        <v>0</v>
      </c>
      <c r="O165" s="15"/>
      <c r="P165" s="15"/>
      <c r="Q165" s="16"/>
    </row>
    <row r="166" spans="2:17" ht="15.75" thickBot="1" x14ac:dyDescent="0.3">
      <c r="B166" s="28" t="s">
        <v>52</v>
      </c>
      <c r="C166" s="8">
        <f t="shared" si="6"/>
        <v>16</v>
      </c>
      <c r="D166" s="15">
        <v>4</v>
      </c>
      <c r="E166" s="15">
        <v>3</v>
      </c>
      <c r="F166" s="9">
        <v>0</v>
      </c>
      <c r="G166" s="11">
        <v>0</v>
      </c>
      <c r="H166" s="9">
        <v>0</v>
      </c>
      <c r="I166" s="15">
        <v>0</v>
      </c>
      <c r="J166" s="15">
        <v>0</v>
      </c>
      <c r="K166" s="15">
        <v>1</v>
      </c>
      <c r="L166" s="15">
        <v>4</v>
      </c>
      <c r="M166" s="15">
        <v>4</v>
      </c>
      <c r="N166" s="15">
        <v>0</v>
      </c>
      <c r="O166" s="15"/>
      <c r="P166" s="15"/>
      <c r="Q166" s="16"/>
    </row>
    <row r="167" spans="2:17" ht="18.75" thickBot="1" x14ac:dyDescent="0.3">
      <c r="B167" s="17" t="s">
        <v>53</v>
      </c>
      <c r="C167" s="8">
        <f t="shared" si="6"/>
        <v>1384</v>
      </c>
      <c r="D167" s="18">
        <f>SUM(D132:D166)</f>
        <v>332</v>
      </c>
      <c r="E167" s="18">
        <f t="shared" ref="E167:Q167" si="7">SUM(E132:E166)</f>
        <v>395</v>
      </c>
      <c r="F167" s="18">
        <f t="shared" si="7"/>
        <v>0</v>
      </c>
      <c r="G167" s="18">
        <f t="shared" si="7"/>
        <v>1</v>
      </c>
      <c r="H167" s="18">
        <f t="shared" si="7"/>
        <v>0</v>
      </c>
      <c r="I167" s="18">
        <f t="shared" si="7"/>
        <v>133</v>
      </c>
      <c r="J167" s="18">
        <f t="shared" si="7"/>
        <v>7</v>
      </c>
      <c r="K167" s="18">
        <f t="shared" si="7"/>
        <v>66</v>
      </c>
      <c r="L167" s="18">
        <f>SUM(L132:L166)</f>
        <v>341</v>
      </c>
      <c r="M167" s="18">
        <f t="shared" si="7"/>
        <v>93</v>
      </c>
      <c r="N167" s="18">
        <f t="shared" si="7"/>
        <v>16</v>
      </c>
      <c r="O167" s="18">
        <f t="shared" si="7"/>
        <v>0</v>
      </c>
      <c r="P167" s="18">
        <f t="shared" si="7"/>
        <v>0</v>
      </c>
      <c r="Q167" s="19">
        <f t="shared" si="7"/>
        <v>0</v>
      </c>
    </row>
    <row r="168" spans="2:17" ht="18.75" thickBot="1" x14ac:dyDescent="0.3">
      <c r="B168" s="37"/>
      <c r="C168" s="38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40"/>
    </row>
    <row r="169" spans="2:17" ht="20.25" x14ac:dyDescent="0.25">
      <c r="B169" s="58" t="s">
        <v>56</v>
      </c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60"/>
    </row>
    <row r="170" spans="2:17" ht="15.75" thickBot="1" x14ac:dyDescent="0.3">
      <c r="B170" s="44" t="s">
        <v>0</v>
      </c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6" t="s">
        <v>1</v>
      </c>
    </row>
    <row r="171" spans="2:17" ht="36.75" thickBot="1" x14ac:dyDescent="0.3">
      <c r="B171" s="61" t="s">
        <v>2</v>
      </c>
      <c r="C171" s="20" t="s">
        <v>3</v>
      </c>
      <c r="D171" s="36" t="s">
        <v>4</v>
      </c>
      <c r="E171" s="36" t="s">
        <v>5</v>
      </c>
      <c r="F171" s="36" t="s">
        <v>6</v>
      </c>
      <c r="G171" s="36" t="s">
        <v>7</v>
      </c>
      <c r="H171" s="36" t="s">
        <v>8</v>
      </c>
      <c r="I171" s="36" t="s">
        <v>9</v>
      </c>
      <c r="J171" s="36" t="s">
        <v>10</v>
      </c>
      <c r="K171" s="36" t="s">
        <v>11</v>
      </c>
      <c r="L171" s="36" t="s">
        <v>12</v>
      </c>
      <c r="M171" s="36" t="s">
        <v>13</v>
      </c>
      <c r="N171" s="36" t="s">
        <v>14</v>
      </c>
      <c r="O171" s="5" t="s">
        <v>15</v>
      </c>
      <c r="P171" s="36" t="s">
        <v>16</v>
      </c>
      <c r="Q171" s="36" t="s">
        <v>17</v>
      </c>
    </row>
    <row r="172" spans="2:17" ht="15.75" thickBot="1" x14ac:dyDescent="0.3">
      <c r="B172" s="62"/>
      <c r="C172" s="21">
        <v>2</v>
      </c>
      <c r="D172" s="6">
        <v>3</v>
      </c>
      <c r="E172" s="6">
        <v>4</v>
      </c>
      <c r="F172" s="6">
        <v>5</v>
      </c>
      <c r="G172" s="6">
        <v>6</v>
      </c>
      <c r="H172" s="6">
        <v>7</v>
      </c>
      <c r="I172" s="6">
        <v>8</v>
      </c>
      <c r="J172" s="6">
        <v>9</v>
      </c>
      <c r="K172" s="6">
        <v>10</v>
      </c>
      <c r="L172" s="6">
        <v>11</v>
      </c>
      <c r="M172" s="6">
        <v>12</v>
      </c>
      <c r="N172" s="6">
        <v>13</v>
      </c>
      <c r="O172" s="6">
        <v>14</v>
      </c>
      <c r="P172" s="6">
        <v>15</v>
      </c>
      <c r="Q172" s="7">
        <v>16</v>
      </c>
    </row>
    <row r="173" spans="2:17" x14ac:dyDescent="0.25">
      <c r="B173" s="23" t="s">
        <v>18</v>
      </c>
      <c r="C173" s="8">
        <f>SUM(D173:Q173)</f>
        <v>0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10"/>
    </row>
    <row r="174" spans="2:17" x14ac:dyDescent="0.25">
      <c r="B174" s="24" t="s">
        <v>19</v>
      </c>
      <c r="C174" s="8">
        <f t="shared" ref="C174:C208" si="8">SUM(D174:Q174)</f>
        <v>0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2"/>
    </row>
    <row r="175" spans="2:17" x14ac:dyDescent="0.25">
      <c r="B175" s="25" t="s">
        <v>20</v>
      </c>
      <c r="C175" s="8">
        <f t="shared" si="8"/>
        <v>0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2"/>
    </row>
    <row r="176" spans="2:17" ht="15.75" thickBot="1" x14ac:dyDescent="0.3">
      <c r="B176" s="24" t="s">
        <v>21</v>
      </c>
      <c r="C176" s="8">
        <f t="shared" si="8"/>
        <v>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2"/>
    </row>
    <row r="177" spans="2:17" x14ac:dyDescent="0.25">
      <c r="B177" s="26" t="s">
        <v>22</v>
      </c>
      <c r="C177" s="8">
        <f t="shared" si="8"/>
        <v>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2"/>
    </row>
    <row r="178" spans="2:17" x14ac:dyDescent="0.25">
      <c r="B178" s="24" t="s">
        <v>23</v>
      </c>
      <c r="C178" s="8">
        <f t="shared" si="8"/>
        <v>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2"/>
    </row>
    <row r="179" spans="2:17" x14ac:dyDescent="0.25">
      <c r="B179" s="25" t="s">
        <v>24</v>
      </c>
      <c r="C179" s="8">
        <f t="shared" si="8"/>
        <v>0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2"/>
    </row>
    <row r="180" spans="2:17" ht="15.75" thickBot="1" x14ac:dyDescent="0.3">
      <c r="B180" s="24" t="s">
        <v>25</v>
      </c>
      <c r="C180" s="8">
        <f t="shared" si="8"/>
        <v>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2"/>
    </row>
    <row r="181" spans="2:17" x14ac:dyDescent="0.25">
      <c r="B181" s="26" t="s">
        <v>26</v>
      </c>
      <c r="C181" s="8">
        <f t="shared" si="8"/>
        <v>0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2"/>
    </row>
    <row r="182" spans="2:17" x14ac:dyDescent="0.25">
      <c r="B182" s="24" t="s">
        <v>27</v>
      </c>
      <c r="C182" s="8">
        <f t="shared" si="8"/>
        <v>0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2"/>
    </row>
    <row r="183" spans="2:17" x14ac:dyDescent="0.25">
      <c r="B183" s="25" t="s">
        <v>28</v>
      </c>
      <c r="C183" s="8">
        <f t="shared" si="8"/>
        <v>0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2"/>
    </row>
    <row r="184" spans="2:17" ht="15.75" thickBot="1" x14ac:dyDescent="0.3">
      <c r="B184" s="24" t="s">
        <v>29</v>
      </c>
      <c r="C184" s="8">
        <f t="shared" si="8"/>
        <v>0</v>
      </c>
      <c r="D184" s="9"/>
      <c r="E184" s="9"/>
      <c r="F184" s="9"/>
      <c r="G184" s="9"/>
      <c r="H184" s="11"/>
      <c r="I184" s="9"/>
      <c r="J184" s="9"/>
      <c r="K184" s="9"/>
      <c r="L184" s="9"/>
      <c r="M184" s="9"/>
      <c r="N184" s="9"/>
      <c r="O184" s="9"/>
      <c r="P184" s="9"/>
      <c r="Q184" s="13"/>
    </row>
    <row r="185" spans="2:17" x14ac:dyDescent="0.25">
      <c r="B185" s="26" t="s">
        <v>30</v>
      </c>
      <c r="C185" s="8">
        <f t="shared" si="8"/>
        <v>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4"/>
    </row>
    <row r="186" spans="2:17" x14ac:dyDescent="0.25">
      <c r="B186" s="24" t="s">
        <v>31</v>
      </c>
      <c r="C186" s="8">
        <f t="shared" si="8"/>
        <v>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4"/>
    </row>
    <row r="187" spans="2:17" x14ac:dyDescent="0.25">
      <c r="B187" s="25" t="s">
        <v>32</v>
      </c>
      <c r="C187" s="8">
        <f t="shared" si="8"/>
        <v>0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4"/>
    </row>
    <row r="188" spans="2:17" x14ac:dyDescent="0.25">
      <c r="B188" s="24" t="s">
        <v>33</v>
      </c>
      <c r="C188" s="8">
        <f t="shared" si="8"/>
        <v>0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4"/>
    </row>
    <row r="189" spans="2:17" ht="15.75" thickBot="1" x14ac:dyDescent="0.3">
      <c r="B189" s="27" t="s">
        <v>34</v>
      </c>
      <c r="C189" s="8">
        <f t="shared" si="8"/>
        <v>0</v>
      </c>
      <c r="D189" s="15"/>
      <c r="E189" s="15"/>
      <c r="F189" s="15"/>
      <c r="G189" s="15"/>
      <c r="H189" s="11"/>
      <c r="I189" s="15"/>
      <c r="J189" s="15"/>
      <c r="K189" s="15"/>
      <c r="L189" s="15"/>
      <c r="M189" s="15"/>
      <c r="N189" s="15"/>
      <c r="O189" s="15"/>
      <c r="P189" s="15"/>
      <c r="Q189" s="16"/>
    </row>
    <row r="190" spans="2:17" x14ac:dyDescent="0.25">
      <c r="B190" s="28" t="s">
        <v>35</v>
      </c>
      <c r="C190" s="8">
        <f t="shared" si="8"/>
        <v>0</v>
      </c>
      <c r="D190" s="15"/>
      <c r="E190" s="15"/>
      <c r="F190" s="15"/>
      <c r="G190" s="15"/>
      <c r="H190" s="11"/>
      <c r="I190" s="15"/>
      <c r="J190" s="15"/>
      <c r="K190" s="15"/>
      <c r="L190" s="15"/>
      <c r="M190" s="15"/>
      <c r="N190" s="15"/>
      <c r="O190" s="15"/>
      <c r="P190" s="15"/>
      <c r="Q190" s="16"/>
    </row>
    <row r="191" spans="2:17" x14ac:dyDescent="0.25">
      <c r="B191" s="28" t="s">
        <v>36</v>
      </c>
      <c r="C191" s="8">
        <f t="shared" si="8"/>
        <v>0</v>
      </c>
      <c r="D191" s="15"/>
      <c r="E191" s="15"/>
      <c r="F191" s="15"/>
      <c r="G191" s="15"/>
      <c r="H191" s="11"/>
      <c r="I191" s="15"/>
      <c r="J191" s="15"/>
      <c r="K191" s="15"/>
      <c r="L191" s="15"/>
      <c r="M191" s="15"/>
      <c r="N191" s="15"/>
      <c r="O191" s="15"/>
      <c r="P191" s="15"/>
      <c r="Q191" s="16"/>
    </row>
    <row r="192" spans="2:17" x14ac:dyDescent="0.25">
      <c r="B192" s="28" t="s">
        <v>37</v>
      </c>
      <c r="C192" s="8">
        <f t="shared" si="8"/>
        <v>0</v>
      </c>
      <c r="D192" s="15"/>
      <c r="E192" s="15"/>
      <c r="F192" s="15"/>
      <c r="G192" s="15"/>
      <c r="H192" s="11"/>
      <c r="I192" s="15"/>
      <c r="J192" s="15"/>
      <c r="K192" s="15"/>
      <c r="L192" s="15"/>
      <c r="M192" s="15"/>
      <c r="N192" s="15"/>
      <c r="O192" s="15"/>
      <c r="P192" s="15"/>
      <c r="Q192" s="16"/>
    </row>
    <row r="193" spans="2:17" x14ac:dyDescent="0.25">
      <c r="B193" s="28" t="s">
        <v>38</v>
      </c>
      <c r="C193" s="8">
        <f t="shared" si="8"/>
        <v>0</v>
      </c>
      <c r="D193" s="15"/>
      <c r="E193" s="15"/>
      <c r="F193" s="15"/>
      <c r="G193" s="15"/>
      <c r="H193" s="11"/>
      <c r="I193" s="15"/>
      <c r="J193" s="15"/>
      <c r="K193" s="15"/>
      <c r="L193" s="15"/>
      <c r="M193" s="15"/>
      <c r="N193" s="15"/>
      <c r="O193" s="15"/>
      <c r="P193" s="15"/>
      <c r="Q193" s="16"/>
    </row>
    <row r="194" spans="2:17" x14ac:dyDescent="0.25">
      <c r="B194" s="28" t="s">
        <v>39</v>
      </c>
      <c r="C194" s="8">
        <f t="shared" si="8"/>
        <v>0</v>
      </c>
      <c r="D194" s="15"/>
      <c r="E194" s="15"/>
      <c r="F194" s="15"/>
      <c r="G194" s="15"/>
      <c r="H194" s="11"/>
      <c r="I194" s="15"/>
      <c r="J194" s="15"/>
      <c r="K194" s="15"/>
      <c r="L194" s="15"/>
      <c r="M194" s="15"/>
      <c r="N194" s="15"/>
      <c r="O194" s="15"/>
      <c r="P194" s="15"/>
      <c r="Q194" s="16"/>
    </row>
    <row r="195" spans="2:17" x14ac:dyDescent="0.25">
      <c r="B195" s="28" t="s">
        <v>40</v>
      </c>
      <c r="C195" s="8">
        <f t="shared" si="8"/>
        <v>0</v>
      </c>
      <c r="D195" s="15"/>
      <c r="E195" s="15"/>
      <c r="F195" s="15"/>
      <c r="G195" s="15"/>
      <c r="H195" s="11"/>
      <c r="I195" s="15"/>
      <c r="J195" s="15"/>
      <c r="K195" s="15"/>
      <c r="L195" s="15"/>
      <c r="M195" s="15"/>
      <c r="N195" s="15"/>
      <c r="O195" s="15"/>
      <c r="P195" s="15"/>
      <c r="Q195" s="16"/>
    </row>
    <row r="196" spans="2:17" x14ac:dyDescent="0.25">
      <c r="B196" s="28" t="s">
        <v>41</v>
      </c>
      <c r="C196" s="8">
        <f t="shared" si="8"/>
        <v>0</v>
      </c>
      <c r="D196" s="15"/>
      <c r="E196" s="15"/>
      <c r="F196" s="15"/>
      <c r="G196" s="15"/>
      <c r="H196" s="11"/>
      <c r="I196" s="15"/>
      <c r="J196" s="15"/>
      <c r="K196" s="15"/>
      <c r="L196" s="15"/>
      <c r="M196" s="15"/>
      <c r="N196" s="15"/>
      <c r="O196" s="15"/>
      <c r="P196" s="15"/>
      <c r="Q196" s="16"/>
    </row>
    <row r="197" spans="2:17" x14ac:dyDescent="0.25">
      <c r="B197" s="28" t="s">
        <v>42</v>
      </c>
      <c r="C197" s="8">
        <f t="shared" si="8"/>
        <v>0</v>
      </c>
      <c r="D197" s="15"/>
      <c r="E197" s="15"/>
      <c r="F197" s="15"/>
      <c r="G197" s="15"/>
      <c r="H197" s="11"/>
      <c r="I197" s="15"/>
      <c r="J197" s="15"/>
      <c r="K197" s="15"/>
      <c r="L197" s="15"/>
      <c r="M197" s="15"/>
      <c r="N197" s="15"/>
      <c r="O197" s="15"/>
      <c r="P197" s="15"/>
      <c r="Q197" s="16"/>
    </row>
    <row r="198" spans="2:17" x14ac:dyDescent="0.25">
      <c r="B198" s="28" t="s">
        <v>43</v>
      </c>
      <c r="C198" s="8">
        <f t="shared" si="8"/>
        <v>0</v>
      </c>
      <c r="D198" s="15"/>
      <c r="E198" s="15"/>
      <c r="F198" s="15"/>
      <c r="G198" s="15"/>
      <c r="H198" s="11"/>
      <c r="I198" s="15"/>
      <c r="J198" s="15"/>
      <c r="K198" s="15"/>
      <c r="L198" s="15"/>
      <c r="M198" s="15"/>
      <c r="N198" s="15"/>
      <c r="O198" s="15"/>
      <c r="P198" s="15"/>
      <c r="Q198" s="16"/>
    </row>
    <row r="199" spans="2:17" x14ac:dyDescent="0.25">
      <c r="B199" s="28" t="s">
        <v>44</v>
      </c>
      <c r="C199" s="8">
        <f t="shared" si="8"/>
        <v>0</v>
      </c>
      <c r="D199" s="15"/>
      <c r="E199" s="15"/>
      <c r="F199" s="15"/>
      <c r="G199" s="15"/>
      <c r="H199" s="11"/>
      <c r="I199" s="15"/>
      <c r="J199" s="15"/>
      <c r="K199" s="15"/>
      <c r="L199" s="15"/>
      <c r="M199" s="15"/>
      <c r="N199" s="15"/>
      <c r="O199" s="15"/>
      <c r="P199" s="15"/>
      <c r="Q199" s="16"/>
    </row>
    <row r="200" spans="2:17" x14ac:dyDescent="0.25">
      <c r="B200" s="28" t="s">
        <v>45</v>
      </c>
      <c r="C200" s="8">
        <f t="shared" si="8"/>
        <v>0</v>
      </c>
      <c r="D200" s="15"/>
      <c r="E200" s="15"/>
      <c r="F200" s="15"/>
      <c r="G200" s="15"/>
      <c r="H200" s="11"/>
      <c r="I200" s="15"/>
      <c r="J200" s="15"/>
      <c r="K200" s="15"/>
      <c r="L200" s="15"/>
      <c r="M200" s="15"/>
      <c r="N200" s="15"/>
      <c r="O200" s="15"/>
      <c r="P200" s="15"/>
      <c r="Q200" s="16"/>
    </row>
    <row r="201" spans="2:17" x14ac:dyDescent="0.25">
      <c r="B201" s="28" t="s">
        <v>46</v>
      </c>
      <c r="C201" s="8">
        <f t="shared" si="8"/>
        <v>0</v>
      </c>
      <c r="D201" s="15"/>
      <c r="E201" s="15"/>
      <c r="F201" s="15"/>
      <c r="G201" s="15"/>
      <c r="H201" s="11"/>
      <c r="I201" s="15"/>
      <c r="J201" s="15"/>
      <c r="K201" s="15"/>
      <c r="L201" s="15"/>
      <c r="M201" s="15"/>
      <c r="N201" s="15"/>
      <c r="O201" s="15"/>
      <c r="P201" s="15"/>
      <c r="Q201" s="16"/>
    </row>
    <row r="202" spans="2:17" x14ac:dyDescent="0.25">
      <c r="B202" s="28" t="s">
        <v>47</v>
      </c>
      <c r="C202" s="8">
        <f t="shared" si="8"/>
        <v>0</v>
      </c>
      <c r="D202" s="15"/>
      <c r="E202" s="15"/>
      <c r="F202" s="15"/>
      <c r="G202" s="15"/>
      <c r="H202" s="11"/>
      <c r="I202" s="15"/>
      <c r="J202" s="15"/>
      <c r="K202" s="15"/>
      <c r="L202" s="15"/>
      <c r="M202" s="15"/>
      <c r="N202" s="15"/>
      <c r="O202" s="15"/>
      <c r="P202" s="15"/>
      <c r="Q202" s="16"/>
    </row>
    <row r="203" spans="2:17" x14ac:dyDescent="0.25">
      <c r="B203" s="28" t="s">
        <v>48</v>
      </c>
      <c r="C203" s="8">
        <f t="shared" si="8"/>
        <v>0</v>
      </c>
      <c r="D203" s="15"/>
      <c r="E203" s="15"/>
      <c r="F203" s="15"/>
      <c r="G203" s="15"/>
      <c r="H203" s="11"/>
      <c r="I203" s="15"/>
      <c r="J203" s="15"/>
      <c r="K203" s="15"/>
      <c r="L203" s="15"/>
      <c r="M203" s="15"/>
      <c r="N203" s="15"/>
      <c r="O203" s="15"/>
      <c r="P203" s="15"/>
      <c r="Q203" s="16"/>
    </row>
    <row r="204" spans="2:17" x14ac:dyDescent="0.25">
      <c r="B204" s="28" t="s">
        <v>49</v>
      </c>
      <c r="C204" s="8">
        <f t="shared" si="8"/>
        <v>0</v>
      </c>
      <c r="D204" s="15"/>
      <c r="E204" s="15"/>
      <c r="F204" s="15"/>
      <c r="G204" s="15"/>
      <c r="H204" s="11"/>
      <c r="I204" s="15"/>
      <c r="J204" s="15"/>
      <c r="K204" s="15"/>
      <c r="L204" s="15"/>
      <c r="M204" s="15"/>
      <c r="N204" s="15"/>
      <c r="O204" s="15"/>
      <c r="P204" s="15"/>
      <c r="Q204" s="16"/>
    </row>
    <row r="205" spans="2:17" x14ac:dyDescent="0.25">
      <c r="B205" s="28" t="s">
        <v>50</v>
      </c>
      <c r="C205" s="8">
        <f t="shared" si="8"/>
        <v>0</v>
      </c>
      <c r="D205" s="15"/>
      <c r="E205" s="15"/>
      <c r="F205" s="15"/>
      <c r="G205" s="15"/>
      <c r="H205" s="11"/>
      <c r="I205" s="15"/>
      <c r="J205" s="15"/>
      <c r="K205" s="15"/>
      <c r="L205" s="15"/>
      <c r="M205" s="15"/>
      <c r="N205" s="15"/>
      <c r="O205" s="15"/>
      <c r="P205" s="15"/>
      <c r="Q205" s="16"/>
    </row>
    <row r="206" spans="2:17" x14ac:dyDescent="0.25">
      <c r="B206" s="28" t="s">
        <v>51</v>
      </c>
      <c r="C206" s="8">
        <f t="shared" si="8"/>
        <v>0</v>
      </c>
      <c r="D206" s="15"/>
      <c r="E206" s="15"/>
      <c r="F206" s="15"/>
      <c r="G206" s="15"/>
      <c r="H206" s="11"/>
      <c r="I206" s="15"/>
      <c r="J206" s="15"/>
      <c r="K206" s="15"/>
      <c r="L206" s="15"/>
      <c r="M206" s="15"/>
      <c r="N206" s="15"/>
      <c r="O206" s="15"/>
      <c r="P206" s="15"/>
      <c r="Q206" s="16"/>
    </row>
    <row r="207" spans="2:17" ht="15.75" thickBot="1" x14ac:dyDescent="0.3">
      <c r="B207" s="28" t="s">
        <v>52</v>
      </c>
      <c r="C207" s="8">
        <f t="shared" si="8"/>
        <v>0</v>
      </c>
      <c r="D207" s="15"/>
      <c r="E207" s="15"/>
      <c r="F207" s="15"/>
      <c r="G207" s="15"/>
      <c r="H207" s="11"/>
      <c r="I207" s="15"/>
      <c r="J207" s="15"/>
      <c r="K207" s="15"/>
      <c r="L207" s="15"/>
      <c r="M207" s="15"/>
      <c r="N207" s="15"/>
      <c r="O207" s="15"/>
      <c r="P207" s="15"/>
      <c r="Q207" s="16"/>
    </row>
    <row r="208" spans="2:17" ht="18.75" thickBot="1" x14ac:dyDescent="0.3">
      <c r="B208" s="17" t="s">
        <v>53</v>
      </c>
      <c r="C208" s="8">
        <f t="shared" si="8"/>
        <v>0</v>
      </c>
      <c r="D208" s="18">
        <f>SUM(D173:D207)</f>
        <v>0</v>
      </c>
      <c r="E208" s="18">
        <f t="shared" ref="E208:Q208" si="9">SUM(E173:E207)</f>
        <v>0</v>
      </c>
      <c r="F208" s="18">
        <f t="shared" si="9"/>
        <v>0</v>
      </c>
      <c r="G208" s="18">
        <f t="shared" si="9"/>
        <v>0</v>
      </c>
      <c r="H208" s="18">
        <f t="shared" si="9"/>
        <v>0</v>
      </c>
      <c r="I208" s="18">
        <f t="shared" si="9"/>
        <v>0</v>
      </c>
      <c r="J208" s="18">
        <f t="shared" si="9"/>
        <v>0</v>
      </c>
      <c r="K208" s="18">
        <f t="shared" si="9"/>
        <v>0</v>
      </c>
      <c r="L208" s="18">
        <f t="shared" si="9"/>
        <v>0</v>
      </c>
      <c r="M208" s="18">
        <f t="shared" si="9"/>
        <v>0</v>
      </c>
      <c r="N208" s="18">
        <f t="shared" si="9"/>
        <v>0</v>
      </c>
      <c r="O208" s="18">
        <f t="shared" si="9"/>
        <v>0</v>
      </c>
      <c r="P208" s="18">
        <f t="shared" si="9"/>
        <v>0</v>
      </c>
      <c r="Q208" s="19">
        <f t="shared" si="9"/>
        <v>0</v>
      </c>
    </row>
    <row r="209" spans="2:17" ht="18" x14ac:dyDescent="0.25">
      <c r="B209" s="42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</row>
    <row r="210" spans="2:17" ht="18.75" thickBot="1" x14ac:dyDescent="0.3">
      <c r="B210" s="42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</row>
    <row r="211" spans="2:17" ht="20.25" x14ac:dyDescent="0.25">
      <c r="B211" s="58" t="s">
        <v>57</v>
      </c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60"/>
    </row>
    <row r="212" spans="2:17" ht="15.75" thickBot="1" x14ac:dyDescent="0.3">
      <c r="B212" s="44" t="s">
        <v>0</v>
      </c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6" t="s">
        <v>1</v>
      </c>
    </row>
    <row r="213" spans="2:17" ht="36.75" thickBot="1" x14ac:dyDescent="0.3">
      <c r="B213" s="61" t="s">
        <v>2</v>
      </c>
      <c r="C213" s="20" t="s">
        <v>3</v>
      </c>
      <c r="D213" s="36" t="s">
        <v>4</v>
      </c>
      <c r="E213" s="36" t="s">
        <v>5</v>
      </c>
      <c r="F213" s="36" t="s">
        <v>6</v>
      </c>
      <c r="G213" s="36" t="s">
        <v>7</v>
      </c>
      <c r="H213" s="36" t="s">
        <v>8</v>
      </c>
      <c r="I213" s="36" t="s">
        <v>9</v>
      </c>
      <c r="J213" s="36" t="s">
        <v>10</v>
      </c>
      <c r="K213" s="36" t="s">
        <v>11</v>
      </c>
      <c r="L213" s="36" t="s">
        <v>12</v>
      </c>
      <c r="M213" s="36" t="s">
        <v>13</v>
      </c>
      <c r="N213" s="36" t="s">
        <v>14</v>
      </c>
      <c r="O213" s="5" t="s">
        <v>15</v>
      </c>
      <c r="P213" s="36" t="s">
        <v>16</v>
      </c>
      <c r="Q213" s="36" t="s">
        <v>17</v>
      </c>
    </row>
    <row r="214" spans="2:17" ht="15.75" thickBot="1" x14ac:dyDescent="0.3">
      <c r="B214" s="62"/>
      <c r="C214" s="21">
        <v>2</v>
      </c>
      <c r="D214" s="6">
        <v>3</v>
      </c>
      <c r="E214" s="6">
        <v>4</v>
      </c>
      <c r="F214" s="6">
        <v>5</v>
      </c>
      <c r="G214" s="6">
        <v>6</v>
      </c>
      <c r="H214" s="6">
        <v>7</v>
      </c>
      <c r="I214" s="6">
        <v>8</v>
      </c>
      <c r="J214" s="6">
        <v>9</v>
      </c>
      <c r="K214" s="6">
        <v>10</v>
      </c>
      <c r="L214" s="6">
        <v>11</v>
      </c>
      <c r="M214" s="6">
        <v>12</v>
      </c>
      <c r="N214" s="6">
        <v>13</v>
      </c>
      <c r="O214" s="6">
        <v>14</v>
      </c>
      <c r="P214" s="6">
        <v>15</v>
      </c>
      <c r="Q214" s="7">
        <v>16</v>
      </c>
    </row>
    <row r="215" spans="2:17" x14ac:dyDescent="0.25">
      <c r="B215" s="23" t="s">
        <v>18</v>
      </c>
      <c r="C215" s="8">
        <f>SUM(D215:Q215)</f>
        <v>0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10"/>
    </row>
    <row r="216" spans="2:17" x14ac:dyDescent="0.25">
      <c r="B216" s="24" t="s">
        <v>19</v>
      </c>
      <c r="C216" s="8">
        <f t="shared" ref="C216:C250" si="10">SUM(D216:Q216)</f>
        <v>0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2"/>
    </row>
    <row r="217" spans="2:17" x14ac:dyDescent="0.25">
      <c r="B217" s="25" t="s">
        <v>20</v>
      </c>
      <c r="C217" s="8">
        <f t="shared" si="10"/>
        <v>0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2"/>
    </row>
    <row r="218" spans="2:17" ht="15.75" thickBot="1" x14ac:dyDescent="0.3">
      <c r="B218" s="24" t="s">
        <v>21</v>
      </c>
      <c r="C218" s="8">
        <f t="shared" si="10"/>
        <v>0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2"/>
    </row>
    <row r="219" spans="2:17" x14ac:dyDescent="0.25">
      <c r="B219" s="26" t="s">
        <v>22</v>
      </c>
      <c r="C219" s="8">
        <f t="shared" si="10"/>
        <v>0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2"/>
    </row>
    <row r="220" spans="2:17" x14ac:dyDescent="0.25">
      <c r="B220" s="24" t="s">
        <v>23</v>
      </c>
      <c r="C220" s="8">
        <f t="shared" si="10"/>
        <v>0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2"/>
    </row>
    <row r="221" spans="2:17" x14ac:dyDescent="0.25">
      <c r="B221" s="25" t="s">
        <v>24</v>
      </c>
      <c r="C221" s="8">
        <f t="shared" si="10"/>
        <v>0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2"/>
    </row>
    <row r="222" spans="2:17" ht="15.75" thickBot="1" x14ac:dyDescent="0.3">
      <c r="B222" s="24" t="s">
        <v>25</v>
      </c>
      <c r="C222" s="8">
        <f t="shared" si="10"/>
        <v>0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2"/>
    </row>
    <row r="223" spans="2:17" x14ac:dyDescent="0.25">
      <c r="B223" s="26" t="s">
        <v>26</v>
      </c>
      <c r="C223" s="8">
        <f t="shared" si="10"/>
        <v>0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2"/>
    </row>
    <row r="224" spans="2:17" x14ac:dyDescent="0.25">
      <c r="B224" s="24" t="s">
        <v>27</v>
      </c>
      <c r="C224" s="8">
        <f t="shared" si="10"/>
        <v>0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2"/>
    </row>
    <row r="225" spans="2:17" x14ac:dyDescent="0.25">
      <c r="B225" s="25" t="s">
        <v>28</v>
      </c>
      <c r="C225" s="8">
        <f t="shared" si="10"/>
        <v>0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2"/>
    </row>
    <row r="226" spans="2:17" ht="15.75" thickBot="1" x14ac:dyDescent="0.3">
      <c r="B226" s="24" t="s">
        <v>29</v>
      </c>
      <c r="C226" s="8">
        <f t="shared" si="10"/>
        <v>0</v>
      </c>
      <c r="D226" s="9"/>
      <c r="E226" s="9"/>
      <c r="F226" s="9"/>
      <c r="G226" s="9"/>
      <c r="H226" s="11"/>
      <c r="I226" s="9"/>
      <c r="J226" s="9"/>
      <c r="K226" s="9"/>
      <c r="L226" s="9"/>
      <c r="M226" s="9"/>
      <c r="N226" s="9"/>
      <c r="O226" s="9"/>
      <c r="P226" s="9"/>
      <c r="Q226" s="13"/>
    </row>
    <row r="227" spans="2:17" x14ac:dyDescent="0.25">
      <c r="B227" s="26" t="s">
        <v>30</v>
      </c>
      <c r="C227" s="8">
        <f t="shared" si="10"/>
        <v>0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4"/>
    </row>
    <row r="228" spans="2:17" x14ac:dyDescent="0.25">
      <c r="B228" s="24" t="s">
        <v>31</v>
      </c>
      <c r="C228" s="8">
        <f t="shared" si="10"/>
        <v>0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4"/>
    </row>
    <row r="229" spans="2:17" x14ac:dyDescent="0.25">
      <c r="B229" s="25" t="s">
        <v>32</v>
      </c>
      <c r="C229" s="8">
        <f t="shared" si="10"/>
        <v>0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4"/>
    </row>
    <row r="230" spans="2:17" x14ac:dyDescent="0.25">
      <c r="B230" s="24" t="s">
        <v>33</v>
      </c>
      <c r="C230" s="8">
        <f t="shared" si="10"/>
        <v>0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4"/>
    </row>
    <row r="231" spans="2:17" ht="15.75" thickBot="1" x14ac:dyDescent="0.3">
      <c r="B231" s="27" t="s">
        <v>34</v>
      </c>
      <c r="C231" s="8">
        <f t="shared" si="10"/>
        <v>0</v>
      </c>
      <c r="D231" s="15"/>
      <c r="E231" s="15"/>
      <c r="F231" s="15"/>
      <c r="G231" s="15"/>
      <c r="H231" s="11"/>
      <c r="I231" s="15"/>
      <c r="J231" s="15"/>
      <c r="K231" s="15"/>
      <c r="L231" s="15"/>
      <c r="M231" s="15"/>
      <c r="N231" s="15"/>
      <c r="O231" s="15"/>
      <c r="P231" s="15"/>
      <c r="Q231" s="16"/>
    </row>
    <row r="232" spans="2:17" x14ac:dyDescent="0.25">
      <c r="B232" s="28" t="s">
        <v>35</v>
      </c>
      <c r="C232" s="8">
        <f t="shared" si="10"/>
        <v>0</v>
      </c>
      <c r="D232" s="15"/>
      <c r="E232" s="15"/>
      <c r="F232" s="15"/>
      <c r="G232" s="15"/>
      <c r="H232" s="11"/>
      <c r="I232" s="15"/>
      <c r="J232" s="15"/>
      <c r="K232" s="15"/>
      <c r="L232" s="15"/>
      <c r="M232" s="15"/>
      <c r="N232" s="15"/>
      <c r="O232" s="15"/>
      <c r="P232" s="15"/>
      <c r="Q232" s="16"/>
    </row>
    <row r="233" spans="2:17" x14ac:dyDescent="0.25">
      <c r="B233" s="28" t="s">
        <v>36</v>
      </c>
      <c r="C233" s="8">
        <f t="shared" si="10"/>
        <v>0</v>
      </c>
      <c r="D233" s="15"/>
      <c r="E233" s="15"/>
      <c r="F233" s="15"/>
      <c r="G233" s="15"/>
      <c r="H233" s="11"/>
      <c r="I233" s="15"/>
      <c r="J233" s="15"/>
      <c r="K233" s="15"/>
      <c r="L233" s="15"/>
      <c r="M233" s="15"/>
      <c r="N233" s="15"/>
      <c r="O233" s="15"/>
      <c r="P233" s="15"/>
      <c r="Q233" s="16"/>
    </row>
    <row r="234" spans="2:17" x14ac:dyDescent="0.25">
      <c r="B234" s="28" t="s">
        <v>37</v>
      </c>
      <c r="C234" s="8">
        <f t="shared" si="10"/>
        <v>0</v>
      </c>
      <c r="D234" s="15"/>
      <c r="E234" s="15"/>
      <c r="F234" s="15"/>
      <c r="G234" s="15"/>
      <c r="H234" s="11"/>
      <c r="I234" s="15"/>
      <c r="J234" s="15"/>
      <c r="K234" s="15"/>
      <c r="L234" s="15"/>
      <c r="M234" s="15"/>
      <c r="N234" s="15"/>
      <c r="O234" s="15"/>
      <c r="P234" s="15"/>
      <c r="Q234" s="16"/>
    </row>
    <row r="235" spans="2:17" x14ac:dyDescent="0.25">
      <c r="B235" s="28" t="s">
        <v>38</v>
      </c>
      <c r="C235" s="8">
        <f t="shared" si="10"/>
        <v>0</v>
      </c>
      <c r="D235" s="15"/>
      <c r="E235" s="15"/>
      <c r="F235" s="15"/>
      <c r="G235" s="15"/>
      <c r="H235" s="11"/>
      <c r="I235" s="15"/>
      <c r="J235" s="15"/>
      <c r="K235" s="15"/>
      <c r="L235" s="15"/>
      <c r="M235" s="15"/>
      <c r="N235" s="15"/>
      <c r="O235" s="15"/>
      <c r="P235" s="15"/>
      <c r="Q235" s="16"/>
    </row>
    <row r="236" spans="2:17" x14ac:dyDescent="0.25">
      <c r="B236" s="28" t="s">
        <v>39</v>
      </c>
      <c r="C236" s="8">
        <f t="shared" si="10"/>
        <v>0</v>
      </c>
      <c r="D236" s="15"/>
      <c r="E236" s="15"/>
      <c r="F236" s="15"/>
      <c r="G236" s="15"/>
      <c r="H236" s="11"/>
      <c r="I236" s="15"/>
      <c r="J236" s="15"/>
      <c r="K236" s="15"/>
      <c r="L236" s="15"/>
      <c r="M236" s="15"/>
      <c r="N236" s="15"/>
      <c r="O236" s="15"/>
      <c r="P236" s="15"/>
      <c r="Q236" s="16"/>
    </row>
    <row r="237" spans="2:17" x14ac:dyDescent="0.25">
      <c r="B237" s="28" t="s">
        <v>40</v>
      </c>
      <c r="C237" s="8">
        <f t="shared" si="10"/>
        <v>0</v>
      </c>
      <c r="D237" s="15"/>
      <c r="E237" s="15"/>
      <c r="F237" s="15"/>
      <c r="G237" s="15"/>
      <c r="H237" s="11"/>
      <c r="I237" s="15"/>
      <c r="J237" s="15"/>
      <c r="K237" s="15"/>
      <c r="L237" s="15"/>
      <c r="M237" s="15"/>
      <c r="N237" s="15"/>
      <c r="O237" s="15"/>
      <c r="P237" s="15"/>
      <c r="Q237" s="16"/>
    </row>
    <row r="238" spans="2:17" x14ac:dyDescent="0.25">
      <c r="B238" s="28" t="s">
        <v>41</v>
      </c>
      <c r="C238" s="8">
        <f t="shared" si="10"/>
        <v>0</v>
      </c>
      <c r="D238" s="15"/>
      <c r="E238" s="15"/>
      <c r="F238" s="15"/>
      <c r="G238" s="15"/>
      <c r="H238" s="11"/>
      <c r="I238" s="15"/>
      <c r="J238" s="15"/>
      <c r="K238" s="15"/>
      <c r="L238" s="15"/>
      <c r="M238" s="15"/>
      <c r="N238" s="15"/>
      <c r="O238" s="15"/>
      <c r="P238" s="15"/>
      <c r="Q238" s="16"/>
    </row>
    <row r="239" spans="2:17" x14ac:dyDescent="0.25">
      <c r="B239" s="28" t="s">
        <v>42</v>
      </c>
      <c r="C239" s="8">
        <f t="shared" si="10"/>
        <v>0</v>
      </c>
      <c r="D239" s="15"/>
      <c r="E239" s="15"/>
      <c r="F239" s="15"/>
      <c r="G239" s="15"/>
      <c r="H239" s="11"/>
      <c r="I239" s="15"/>
      <c r="J239" s="15"/>
      <c r="K239" s="15"/>
      <c r="L239" s="15"/>
      <c r="M239" s="15"/>
      <c r="N239" s="15"/>
      <c r="O239" s="15"/>
      <c r="P239" s="15"/>
      <c r="Q239" s="16"/>
    </row>
    <row r="240" spans="2:17" x14ac:dyDescent="0.25">
      <c r="B240" s="28" t="s">
        <v>43</v>
      </c>
      <c r="C240" s="8">
        <f t="shared" si="10"/>
        <v>0</v>
      </c>
      <c r="D240" s="15"/>
      <c r="E240" s="15"/>
      <c r="F240" s="15"/>
      <c r="G240" s="15"/>
      <c r="H240" s="11"/>
      <c r="I240" s="15"/>
      <c r="J240" s="15"/>
      <c r="K240" s="15"/>
      <c r="L240" s="15"/>
      <c r="M240" s="15"/>
      <c r="N240" s="15"/>
      <c r="O240" s="15"/>
      <c r="P240" s="15"/>
      <c r="Q240" s="16"/>
    </row>
    <row r="241" spans="2:17" x14ac:dyDescent="0.25">
      <c r="B241" s="28" t="s">
        <v>44</v>
      </c>
      <c r="C241" s="8">
        <f t="shared" si="10"/>
        <v>0</v>
      </c>
      <c r="D241" s="15"/>
      <c r="E241" s="15"/>
      <c r="F241" s="15"/>
      <c r="G241" s="15"/>
      <c r="H241" s="11"/>
      <c r="I241" s="15"/>
      <c r="J241" s="15"/>
      <c r="K241" s="15"/>
      <c r="L241" s="15"/>
      <c r="M241" s="15"/>
      <c r="N241" s="15"/>
      <c r="O241" s="15"/>
      <c r="P241" s="15"/>
      <c r="Q241" s="16"/>
    </row>
    <row r="242" spans="2:17" x14ac:dyDescent="0.25">
      <c r="B242" s="28" t="s">
        <v>45</v>
      </c>
      <c r="C242" s="8">
        <f t="shared" si="10"/>
        <v>0</v>
      </c>
      <c r="D242" s="15"/>
      <c r="E242" s="15"/>
      <c r="F242" s="15"/>
      <c r="G242" s="15"/>
      <c r="H242" s="11"/>
      <c r="I242" s="15"/>
      <c r="J242" s="15"/>
      <c r="K242" s="15"/>
      <c r="L242" s="15"/>
      <c r="M242" s="15"/>
      <c r="N242" s="15"/>
      <c r="O242" s="15"/>
      <c r="P242" s="15"/>
      <c r="Q242" s="16"/>
    </row>
    <row r="243" spans="2:17" x14ac:dyDescent="0.25">
      <c r="B243" s="28" t="s">
        <v>46</v>
      </c>
      <c r="C243" s="8">
        <f t="shared" si="10"/>
        <v>0</v>
      </c>
      <c r="D243" s="15"/>
      <c r="E243" s="15"/>
      <c r="F243" s="15"/>
      <c r="G243" s="15"/>
      <c r="H243" s="11"/>
      <c r="I243" s="15"/>
      <c r="J243" s="15"/>
      <c r="K243" s="15"/>
      <c r="L243" s="15"/>
      <c r="M243" s="15"/>
      <c r="N243" s="15"/>
      <c r="O243" s="15"/>
      <c r="P243" s="15"/>
      <c r="Q243" s="16"/>
    </row>
    <row r="244" spans="2:17" x14ac:dyDescent="0.25">
      <c r="B244" s="28" t="s">
        <v>47</v>
      </c>
      <c r="C244" s="8">
        <f t="shared" si="10"/>
        <v>0</v>
      </c>
      <c r="D244" s="15"/>
      <c r="E244" s="15"/>
      <c r="F244" s="15"/>
      <c r="G244" s="15"/>
      <c r="H244" s="11"/>
      <c r="I244" s="15"/>
      <c r="J244" s="15"/>
      <c r="K244" s="15"/>
      <c r="L244" s="15"/>
      <c r="M244" s="15"/>
      <c r="N244" s="15"/>
      <c r="O244" s="15"/>
      <c r="P244" s="15"/>
      <c r="Q244" s="16"/>
    </row>
    <row r="245" spans="2:17" x14ac:dyDescent="0.25">
      <c r="B245" s="28" t="s">
        <v>48</v>
      </c>
      <c r="C245" s="8">
        <f t="shared" si="10"/>
        <v>0</v>
      </c>
      <c r="D245" s="15"/>
      <c r="E245" s="15"/>
      <c r="F245" s="15"/>
      <c r="G245" s="15"/>
      <c r="H245" s="11"/>
      <c r="I245" s="15"/>
      <c r="J245" s="15"/>
      <c r="K245" s="15"/>
      <c r="L245" s="15"/>
      <c r="M245" s="15"/>
      <c r="N245" s="15"/>
      <c r="O245" s="15"/>
      <c r="P245" s="15"/>
      <c r="Q245" s="16"/>
    </row>
    <row r="246" spans="2:17" x14ac:dyDescent="0.25">
      <c r="B246" s="28" t="s">
        <v>49</v>
      </c>
      <c r="C246" s="8">
        <f t="shared" si="10"/>
        <v>0</v>
      </c>
      <c r="D246" s="15"/>
      <c r="E246" s="15"/>
      <c r="F246" s="15"/>
      <c r="G246" s="15"/>
      <c r="H246" s="11"/>
      <c r="I246" s="15"/>
      <c r="J246" s="15"/>
      <c r="K246" s="15"/>
      <c r="L246" s="15"/>
      <c r="M246" s="15"/>
      <c r="N246" s="15"/>
      <c r="O246" s="15"/>
      <c r="P246" s="15"/>
      <c r="Q246" s="16"/>
    </row>
    <row r="247" spans="2:17" x14ac:dyDescent="0.25">
      <c r="B247" s="28" t="s">
        <v>50</v>
      </c>
      <c r="C247" s="8">
        <f t="shared" si="10"/>
        <v>0</v>
      </c>
      <c r="D247" s="15"/>
      <c r="E247" s="15"/>
      <c r="F247" s="15"/>
      <c r="G247" s="15"/>
      <c r="H247" s="11"/>
      <c r="I247" s="15"/>
      <c r="J247" s="15"/>
      <c r="K247" s="15"/>
      <c r="L247" s="15"/>
      <c r="M247" s="15"/>
      <c r="N247" s="15"/>
      <c r="O247" s="15"/>
      <c r="P247" s="15"/>
      <c r="Q247" s="16"/>
    </row>
    <row r="248" spans="2:17" x14ac:dyDescent="0.25">
      <c r="B248" s="28" t="s">
        <v>51</v>
      </c>
      <c r="C248" s="8">
        <f t="shared" si="10"/>
        <v>0</v>
      </c>
      <c r="D248" s="15"/>
      <c r="E248" s="15"/>
      <c r="F248" s="15"/>
      <c r="G248" s="15"/>
      <c r="H248" s="11"/>
      <c r="I248" s="15"/>
      <c r="J248" s="15"/>
      <c r="K248" s="15"/>
      <c r="L248" s="15"/>
      <c r="M248" s="15"/>
      <c r="N248" s="15"/>
      <c r="O248" s="15"/>
      <c r="P248" s="15"/>
      <c r="Q248" s="16"/>
    </row>
    <row r="249" spans="2:17" ht="15.75" thickBot="1" x14ac:dyDescent="0.3">
      <c r="B249" s="28" t="s">
        <v>52</v>
      </c>
      <c r="C249" s="8">
        <f t="shared" si="10"/>
        <v>0</v>
      </c>
      <c r="D249" s="15"/>
      <c r="E249" s="15"/>
      <c r="F249" s="15"/>
      <c r="G249" s="15"/>
      <c r="H249" s="11"/>
      <c r="I249" s="15"/>
      <c r="J249" s="15"/>
      <c r="K249" s="15"/>
      <c r="L249" s="15"/>
      <c r="M249" s="15"/>
      <c r="N249" s="15"/>
      <c r="O249" s="15"/>
      <c r="P249" s="15"/>
      <c r="Q249" s="16"/>
    </row>
    <row r="250" spans="2:17" ht="18.75" thickBot="1" x14ac:dyDescent="0.3">
      <c r="B250" s="17" t="s">
        <v>53</v>
      </c>
      <c r="C250" s="8">
        <f t="shared" si="10"/>
        <v>0</v>
      </c>
      <c r="D250" s="18">
        <f>SUM(D215:D249)</f>
        <v>0</v>
      </c>
      <c r="E250" s="18">
        <f t="shared" ref="E250:Q250" si="11">SUM(E215:E249)</f>
        <v>0</v>
      </c>
      <c r="F250" s="18">
        <f t="shared" si="11"/>
        <v>0</v>
      </c>
      <c r="G250" s="18">
        <f t="shared" si="11"/>
        <v>0</v>
      </c>
      <c r="H250" s="18">
        <f t="shared" si="11"/>
        <v>0</v>
      </c>
      <c r="I250" s="18">
        <f t="shared" si="11"/>
        <v>0</v>
      </c>
      <c r="J250" s="18">
        <f t="shared" si="11"/>
        <v>0</v>
      </c>
      <c r="K250" s="18">
        <f t="shared" si="11"/>
        <v>0</v>
      </c>
      <c r="L250" s="18">
        <f t="shared" si="11"/>
        <v>0</v>
      </c>
      <c r="M250" s="18">
        <f t="shared" si="11"/>
        <v>0</v>
      </c>
      <c r="N250" s="18">
        <f t="shared" si="11"/>
        <v>0</v>
      </c>
      <c r="O250" s="18">
        <f t="shared" si="11"/>
        <v>0</v>
      </c>
      <c r="P250" s="18">
        <f t="shared" si="11"/>
        <v>0</v>
      </c>
      <c r="Q250" s="19">
        <f t="shared" si="11"/>
        <v>0</v>
      </c>
    </row>
  </sheetData>
  <mergeCells count="12">
    <mergeCell ref="B211:Q211"/>
    <mergeCell ref="B213:B214"/>
    <mergeCell ref="B88:B89"/>
    <mergeCell ref="B128:Q128"/>
    <mergeCell ref="B130:B131"/>
    <mergeCell ref="B169:Q169"/>
    <mergeCell ref="B171:B172"/>
    <mergeCell ref="B2:Q2"/>
    <mergeCell ref="B4:B5"/>
    <mergeCell ref="B44:Q44"/>
    <mergeCell ref="B46:B47"/>
    <mergeCell ref="B86:Q86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tabSelected="1" topLeftCell="A12" workbookViewId="0">
      <selection activeCell="B2" sqref="B2:Q40"/>
    </sheetView>
  </sheetViews>
  <sheetFormatPr defaultRowHeight="15" x14ac:dyDescent="0.25"/>
  <cols>
    <col min="2" max="2" width="15.42578125" customWidth="1"/>
    <col min="3" max="3" width="10" customWidth="1"/>
    <col min="4" max="4" width="7.28515625" customWidth="1"/>
    <col min="5" max="5" width="10.42578125" customWidth="1"/>
    <col min="6" max="6" width="7.140625" customWidth="1"/>
    <col min="7" max="7" width="10.28515625" customWidth="1"/>
    <col min="8" max="8" width="6.28515625" customWidth="1"/>
    <col min="9" max="9" width="13.140625" customWidth="1"/>
    <col min="10" max="10" width="7.85546875" customWidth="1"/>
    <col min="11" max="11" width="8.5703125" customWidth="1"/>
    <col min="12" max="12" width="10.7109375" customWidth="1"/>
    <col min="13" max="13" width="8.5703125" customWidth="1"/>
    <col min="14" max="14" width="10.85546875" customWidth="1"/>
    <col min="15" max="15" width="13.7109375" customWidth="1"/>
    <col min="16" max="16" width="7.28515625" customWidth="1"/>
    <col min="17" max="17" width="13.5703125" customWidth="1"/>
  </cols>
  <sheetData>
    <row r="1" spans="2:17" ht="15.75" thickBot="1" x14ac:dyDescent="0.3"/>
    <row r="2" spans="2:17" ht="24.75" customHeight="1" thickBot="1" x14ac:dyDescent="0.3">
      <c r="B2" s="63" t="s">
        <v>67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5"/>
    </row>
    <row r="3" spans="2:17" ht="15.75" thickBot="1" x14ac:dyDescent="0.3">
      <c r="B3" t="s">
        <v>0</v>
      </c>
      <c r="Q3" s="57" t="s">
        <v>1</v>
      </c>
    </row>
    <row r="4" spans="2:17" ht="27" customHeight="1" thickBot="1" x14ac:dyDescent="0.3">
      <c r="B4" s="70" t="s">
        <v>71</v>
      </c>
      <c r="C4" s="69" t="s">
        <v>68</v>
      </c>
      <c r="D4" s="66" t="s">
        <v>4</v>
      </c>
      <c r="E4" s="67" t="s">
        <v>64</v>
      </c>
      <c r="F4" s="66" t="s">
        <v>6</v>
      </c>
      <c r="G4" s="67" t="s">
        <v>63</v>
      </c>
      <c r="H4" s="67" t="s">
        <v>70</v>
      </c>
      <c r="I4" s="67" t="s">
        <v>62</v>
      </c>
      <c r="J4" s="66" t="s">
        <v>10</v>
      </c>
      <c r="K4" s="66" t="s">
        <v>11</v>
      </c>
      <c r="L4" s="67" t="s">
        <v>66</v>
      </c>
      <c r="M4" s="66" t="s">
        <v>13</v>
      </c>
      <c r="N4" s="66" t="s">
        <v>14</v>
      </c>
      <c r="O4" s="67" t="s">
        <v>65</v>
      </c>
      <c r="P4" s="67" t="s">
        <v>69</v>
      </c>
      <c r="Q4" s="68" t="s">
        <v>17</v>
      </c>
    </row>
    <row r="5" spans="2:17" ht="18.75" x14ac:dyDescent="0.3">
      <c r="B5" s="54" t="s">
        <v>18</v>
      </c>
      <c r="C5" s="55">
        <v>51345</v>
      </c>
      <c r="D5" s="55">
        <v>563</v>
      </c>
      <c r="E5" s="55">
        <v>852</v>
      </c>
      <c r="F5" s="55">
        <v>1</v>
      </c>
      <c r="G5" s="55">
        <v>10</v>
      </c>
      <c r="H5" s="55">
        <v>1</v>
      </c>
      <c r="I5" s="55">
        <v>122</v>
      </c>
      <c r="J5" s="55">
        <v>10</v>
      </c>
      <c r="K5" s="55">
        <v>376</v>
      </c>
      <c r="L5" s="55">
        <v>327</v>
      </c>
      <c r="M5" s="55">
        <v>128</v>
      </c>
      <c r="N5" s="55">
        <v>13</v>
      </c>
      <c r="O5" s="55">
        <v>89</v>
      </c>
      <c r="P5" s="55">
        <v>444</v>
      </c>
      <c r="Q5" s="56">
        <v>48409</v>
      </c>
    </row>
    <row r="6" spans="2:17" ht="18.75" x14ac:dyDescent="0.3">
      <c r="B6" s="48" t="s">
        <v>19</v>
      </c>
      <c r="C6" s="50">
        <v>1748</v>
      </c>
      <c r="D6" s="50">
        <v>93</v>
      </c>
      <c r="E6" s="50">
        <v>139</v>
      </c>
      <c r="F6" s="50">
        <v>0</v>
      </c>
      <c r="G6" s="50">
        <v>0</v>
      </c>
      <c r="H6" s="50">
        <v>0</v>
      </c>
      <c r="I6" s="50">
        <v>22</v>
      </c>
      <c r="J6" s="50">
        <v>9</v>
      </c>
      <c r="K6" s="50">
        <v>25</v>
      </c>
      <c r="L6" s="50">
        <v>33</v>
      </c>
      <c r="M6" s="50">
        <v>18</v>
      </c>
      <c r="N6" s="50">
        <v>0</v>
      </c>
      <c r="O6" s="50">
        <v>4</v>
      </c>
      <c r="P6" s="50">
        <v>26</v>
      </c>
      <c r="Q6" s="51">
        <v>1379</v>
      </c>
    </row>
    <row r="7" spans="2:17" ht="18.75" x14ac:dyDescent="0.3">
      <c r="B7" s="48" t="s">
        <v>20</v>
      </c>
      <c r="C7" s="50">
        <v>13172</v>
      </c>
      <c r="D7" s="50">
        <v>209</v>
      </c>
      <c r="E7" s="50">
        <v>233</v>
      </c>
      <c r="F7" s="50">
        <v>0</v>
      </c>
      <c r="G7" s="50">
        <v>0</v>
      </c>
      <c r="H7" s="50">
        <v>0</v>
      </c>
      <c r="I7" s="50">
        <v>65</v>
      </c>
      <c r="J7" s="50">
        <v>3</v>
      </c>
      <c r="K7" s="50">
        <v>45</v>
      </c>
      <c r="L7" s="50">
        <v>261</v>
      </c>
      <c r="M7" s="50">
        <v>82</v>
      </c>
      <c r="N7" s="50">
        <v>10</v>
      </c>
      <c r="O7" s="50">
        <v>4</v>
      </c>
      <c r="P7" s="50">
        <v>65</v>
      </c>
      <c r="Q7" s="51">
        <v>12195</v>
      </c>
    </row>
    <row r="8" spans="2:17" ht="18.75" x14ac:dyDescent="0.3">
      <c r="B8" s="48" t="s">
        <v>21</v>
      </c>
      <c r="C8" s="50">
        <v>11329</v>
      </c>
      <c r="D8" s="50">
        <v>191</v>
      </c>
      <c r="E8" s="50">
        <v>216</v>
      </c>
      <c r="F8" s="50">
        <v>0</v>
      </c>
      <c r="G8" s="50">
        <v>0</v>
      </c>
      <c r="H8" s="50">
        <v>2</v>
      </c>
      <c r="I8" s="50">
        <v>59</v>
      </c>
      <c r="J8" s="50">
        <v>1</v>
      </c>
      <c r="K8" s="50">
        <v>67</v>
      </c>
      <c r="L8" s="50">
        <v>177</v>
      </c>
      <c r="M8" s="50">
        <v>57</v>
      </c>
      <c r="N8" s="50">
        <v>19</v>
      </c>
      <c r="O8" s="50">
        <v>10</v>
      </c>
      <c r="P8" s="50">
        <v>57</v>
      </c>
      <c r="Q8" s="51">
        <v>10473</v>
      </c>
    </row>
    <row r="9" spans="2:17" ht="18.75" x14ac:dyDescent="0.3">
      <c r="B9" s="48" t="s">
        <v>22</v>
      </c>
      <c r="C9" s="50">
        <v>20786</v>
      </c>
      <c r="D9" s="50">
        <v>232</v>
      </c>
      <c r="E9" s="50">
        <v>219</v>
      </c>
      <c r="F9" s="50">
        <v>0</v>
      </c>
      <c r="G9" s="50">
        <v>0</v>
      </c>
      <c r="H9" s="50">
        <v>0</v>
      </c>
      <c r="I9" s="50">
        <v>75</v>
      </c>
      <c r="J9" s="50">
        <v>2</v>
      </c>
      <c r="K9" s="50">
        <v>43</v>
      </c>
      <c r="L9" s="50">
        <v>221</v>
      </c>
      <c r="M9" s="50">
        <v>109</v>
      </c>
      <c r="N9" s="50">
        <v>0</v>
      </c>
      <c r="O9" s="50">
        <v>8</v>
      </c>
      <c r="P9" s="50">
        <v>66</v>
      </c>
      <c r="Q9" s="51">
        <v>19811</v>
      </c>
    </row>
    <row r="10" spans="2:17" ht="18.75" x14ac:dyDescent="0.3">
      <c r="B10" s="48" t="s">
        <v>23</v>
      </c>
      <c r="C10" s="50">
        <v>10058</v>
      </c>
      <c r="D10" s="50">
        <v>230</v>
      </c>
      <c r="E10" s="50">
        <v>178</v>
      </c>
      <c r="F10" s="50">
        <v>0</v>
      </c>
      <c r="G10" s="50">
        <v>1</v>
      </c>
      <c r="H10" s="50">
        <v>0</v>
      </c>
      <c r="I10" s="50">
        <v>46</v>
      </c>
      <c r="J10" s="50">
        <v>4</v>
      </c>
      <c r="K10" s="50">
        <v>27</v>
      </c>
      <c r="L10" s="50">
        <v>146</v>
      </c>
      <c r="M10" s="50">
        <v>40</v>
      </c>
      <c r="N10" s="50">
        <v>13</v>
      </c>
      <c r="O10" s="50">
        <v>6</v>
      </c>
      <c r="P10" s="50">
        <v>63</v>
      </c>
      <c r="Q10" s="51">
        <v>9304</v>
      </c>
    </row>
    <row r="11" spans="2:17" ht="18.75" x14ac:dyDescent="0.3">
      <c r="B11" s="48" t="s">
        <v>24</v>
      </c>
      <c r="C11" s="50">
        <v>699</v>
      </c>
      <c r="D11" s="50">
        <v>21</v>
      </c>
      <c r="E11" s="50">
        <v>30</v>
      </c>
      <c r="F11" s="50">
        <v>0</v>
      </c>
      <c r="G11" s="50">
        <v>0</v>
      </c>
      <c r="H11" s="50">
        <v>0</v>
      </c>
      <c r="I11" s="50">
        <v>9</v>
      </c>
      <c r="J11" s="50">
        <v>0</v>
      </c>
      <c r="K11" s="50">
        <v>4</v>
      </c>
      <c r="L11" s="50">
        <v>15</v>
      </c>
      <c r="M11" s="50">
        <v>12</v>
      </c>
      <c r="N11" s="50">
        <v>0</v>
      </c>
      <c r="O11" s="50">
        <v>0</v>
      </c>
      <c r="P11" s="50">
        <v>13</v>
      </c>
      <c r="Q11" s="51">
        <v>595</v>
      </c>
    </row>
    <row r="12" spans="2:17" ht="18.75" x14ac:dyDescent="0.3">
      <c r="B12" s="48" t="s">
        <v>25</v>
      </c>
      <c r="C12" s="50">
        <v>7592</v>
      </c>
      <c r="D12" s="50">
        <v>172</v>
      </c>
      <c r="E12" s="50">
        <v>176</v>
      </c>
      <c r="F12" s="50">
        <v>0</v>
      </c>
      <c r="G12" s="50">
        <v>0</v>
      </c>
      <c r="H12" s="50">
        <v>0</v>
      </c>
      <c r="I12" s="50">
        <v>52</v>
      </c>
      <c r="J12" s="50">
        <v>0</v>
      </c>
      <c r="K12" s="50">
        <v>20</v>
      </c>
      <c r="L12" s="50">
        <v>196</v>
      </c>
      <c r="M12" s="50">
        <v>40</v>
      </c>
      <c r="N12" s="50">
        <v>12</v>
      </c>
      <c r="O12" s="50">
        <v>4</v>
      </c>
      <c r="P12" s="50">
        <v>55</v>
      </c>
      <c r="Q12" s="51">
        <v>6865</v>
      </c>
    </row>
    <row r="13" spans="2:17" ht="18.75" x14ac:dyDescent="0.3">
      <c r="B13" s="48" t="s">
        <v>26</v>
      </c>
      <c r="C13" s="50">
        <v>2959</v>
      </c>
      <c r="D13" s="50">
        <v>59</v>
      </c>
      <c r="E13" s="50">
        <v>67</v>
      </c>
      <c r="F13" s="50">
        <v>0</v>
      </c>
      <c r="G13" s="50">
        <v>13</v>
      </c>
      <c r="H13" s="50">
        <v>0</v>
      </c>
      <c r="I13" s="50">
        <v>17</v>
      </c>
      <c r="J13" s="50">
        <v>0</v>
      </c>
      <c r="K13" s="50">
        <v>2</v>
      </c>
      <c r="L13" s="50">
        <v>83</v>
      </c>
      <c r="M13" s="50">
        <v>0</v>
      </c>
      <c r="N13" s="50">
        <v>3</v>
      </c>
      <c r="O13" s="50">
        <v>0</v>
      </c>
      <c r="P13" s="50">
        <v>20</v>
      </c>
      <c r="Q13" s="51">
        <v>2695</v>
      </c>
    </row>
    <row r="14" spans="2:17" ht="18.75" x14ac:dyDescent="0.3">
      <c r="B14" s="48" t="s">
        <v>27</v>
      </c>
      <c r="C14" s="50">
        <v>4733</v>
      </c>
      <c r="D14" s="50">
        <v>86</v>
      </c>
      <c r="E14" s="50">
        <v>157</v>
      </c>
      <c r="F14" s="50">
        <v>0</v>
      </c>
      <c r="G14" s="50">
        <v>0</v>
      </c>
      <c r="H14" s="50">
        <v>0</v>
      </c>
      <c r="I14" s="50">
        <v>36</v>
      </c>
      <c r="J14" s="50">
        <v>2</v>
      </c>
      <c r="K14" s="50">
        <v>5</v>
      </c>
      <c r="L14" s="50">
        <v>72</v>
      </c>
      <c r="M14" s="50">
        <v>46</v>
      </c>
      <c r="N14" s="50">
        <v>13</v>
      </c>
      <c r="O14" s="50">
        <v>3</v>
      </c>
      <c r="P14" s="50">
        <v>21</v>
      </c>
      <c r="Q14" s="51">
        <v>4292</v>
      </c>
    </row>
    <row r="15" spans="2:17" ht="18.75" x14ac:dyDescent="0.3">
      <c r="B15" s="48" t="s">
        <v>28</v>
      </c>
      <c r="C15" s="50">
        <v>857</v>
      </c>
      <c r="D15" s="50">
        <v>72</v>
      </c>
      <c r="E15" s="50">
        <v>67</v>
      </c>
      <c r="F15" s="50">
        <v>0</v>
      </c>
      <c r="G15" s="50">
        <v>0</v>
      </c>
      <c r="H15" s="50">
        <v>0</v>
      </c>
      <c r="I15" s="50">
        <v>9</v>
      </c>
      <c r="J15" s="50">
        <v>1</v>
      </c>
      <c r="K15" s="50">
        <v>0</v>
      </c>
      <c r="L15" s="50">
        <v>5</v>
      </c>
      <c r="M15" s="50">
        <v>0</v>
      </c>
      <c r="N15" s="50">
        <v>0</v>
      </c>
      <c r="O15" s="50">
        <v>10</v>
      </c>
      <c r="P15" s="50">
        <v>40</v>
      </c>
      <c r="Q15" s="51">
        <v>653</v>
      </c>
    </row>
    <row r="16" spans="2:17" ht="18.75" x14ac:dyDescent="0.3">
      <c r="B16" s="48" t="s">
        <v>29</v>
      </c>
      <c r="C16" s="50">
        <v>324</v>
      </c>
      <c r="D16" s="50">
        <v>33</v>
      </c>
      <c r="E16" s="50">
        <v>33</v>
      </c>
      <c r="F16" s="50">
        <v>0</v>
      </c>
      <c r="G16" s="50">
        <v>0</v>
      </c>
      <c r="H16" s="50">
        <v>0</v>
      </c>
      <c r="I16" s="50">
        <v>2</v>
      </c>
      <c r="J16" s="50">
        <v>0</v>
      </c>
      <c r="K16" s="50">
        <v>2</v>
      </c>
      <c r="L16" s="50">
        <v>0</v>
      </c>
      <c r="M16" s="50">
        <v>0</v>
      </c>
      <c r="N16" s="50">
        <v>0</v>
      </c>
      <c r="O16" s="50">
        <v>0</v>
      </c>
      <c r="P16" s="50">
        <v>10</v>
      </c>
      <c r="Q16" s="51">
        <v>244</v>
      </c>
    </row>
    <row r="17" spans="2:17" ht="18.75" x14ac:dyDescent="0.3">
      <c r="B17" s="48" t="s">
        <v>30</v>
      </c>
      <c r="C17" s="50">
        <v>11972</v>
      </c>
      <c r="D17" s="50">
        <v>68</v>
      </c>
      <c r="E17" s="50">
        <v>103</v>
      </c>
      <c r="F17" s="50">
        <v>0</v>
      </c>
      <c r="G17" s="50">
        <v>0</v>
      </c>
      <c r="H17" s="50">
        <v>0</v>
      </c>
      <c r="I17" s="50">
        <v>101</v>
      </c>
      <c r="J17" s="50">
        <v>0</v>
      </c>
      <c r="K17" s="50">
        <v>13</v>
      </c>
      <c r="L17" s="50">
        <v>91</v>
      </c>
      <c r="M17" s="50">
        <v>55</v>
      </c>
      <c r="N17" s="50">
        <v>16</v>
      </c>
      <c r="O17" s="50">
        <v>4</v>
      </c>
      <c r="P17" s="50">
        <v>29</v>
      </c>
      <c r="Q17" s="51">
        <v>11492</v>
      </c>
    </row>
    <row r="18" spans="2:17" ht="18.75" x14ac:dyDescent="0.3">
      <c r="B18" s="48" t="s">
        <v>31</v>
      </c>
      <c r="C18" s="50">
        <v>7344</v>
      </c>
      <c r="D18" s="50">
        <v>53</v>
      </c>
      <c r="E18" s="50">
        <v>63</v>
      </c>
      <c r="F18" s="50">
        <v>0</v>
      </c>
      <c r="G18" s="50">
        <v>0</v>
      </c>
      <c r="H18" s="50">
        <v>0</v>
      </c>
      <c r="I18" s="50">
        <v>91</v>
      </c>
      <c r="J18" s="50">
        <v>3</v>
      </c>
      <c r="K18" s="50">
        <v>24</v>
      </c>
      <c r="L18" s="50">
        <v>202</v>
      </c>
      <c r="M18" s="50">
        <v>19</v>
      </c>
      <c r="N18" s="50">
        <v>30</v>
      </c>
      <c r="O18" s="50">
        <v>1</v>
      </c>
      <c r="P18" s="50">
        <v>77</v>
      </c>
      <c r="Q18" s="51">
        <v>6781</v>
      </c>
    </row>
    <row r="19" spans="2:17" ht="18.75" x14ac:dyDescent="0.3">
      <c r="B19" s="48" t="s">
        <v>32</v>
      </c>
      <c r="C19" s="50">
        <v>9989</v>
      </c>
      <c r="D19" s="50">
        <v>104</v>
      </c>
      <c r="E19" s="50">
        <v>121</v>
      </c>
      <c r="F19" s="50">
        <v>0</v>
      </c>
      <c r="G19" s="50">
        <v>0</v>
      </c>
      <c r="H19" s="50">
        <v>0</v>
      </c>
      <c r="I19" s="50">
        <v>192</v>
      </c>
      <c r="J19" s="50">
        <v>2</v>
      </c>
      <c r="K19" s="50">
        <v>30</v>
      </c>
      <c r="L19" s="50">
        <v>146</v>
      </c>
      <c r="M19" s="50">
        <v>138</v>
      </c>
      <c r="N19" s="50">
        <v>0</v>
      </c>
      <c r="O19" s="50">
        <v>10</v>
      </c>
      <c r="P19" s="50">
        <v>70</v>
      </c>
      <c r="Q19" s="51">
        <v>9176</v>
      </c>
    </row>
    <row r="20" spans="2:17" ht="18.75" x14ac:dyDescent="0.3">
      <c r="B20" s="48" t="s">
        <v>33</v>
      </c>
      <c r="C20" s="50">
        <v>1889</v>
      </c>
      <c r="D20" s="50">
        <v>24</v>
      </c>
      <c r="E20" s="50">
        <v>31</v>
      </c>
      <c r="F20" s="50">
        <v>0</v>
      </c>
      <c r="G20" s="50">
        <v>0</v>
      </c>
      <c r="H20" s="50">
        <v>0</v>
      </c>
      <c r="I20" s="50">
        <v>15</v>
      </c>
      <c r="J20" s="50">
        <v>0</v>
      </c>
      <c r="K20" s="50">
        <v>0</v>
      </c>
      <c r="L20" s="50">
        <v>28</v>
      </c>
      <c r="M20" s="50">
        <v>24</v>
      </c>
      <c r="N20" s="50">
        <v>0</v>
      </c>
      <c r="O20" s="50">
        <v>1</v>
      </c>
      <c r="P20" s="50">
        <v>9</v>
      </c>
      <c r="Q20" s="51">
        <v>1757</v>
      </c>
    </row>
    <row r="21" spans="2:17" ht="18.75" x14ac:dyDescent="0.3">
      <c r="B21" s="48" t="s">
        <v>34</v>
      </c>
      <c r="C21" s="50">
        <v>697</v>
      </c>
      <c r="D21" s="50">
        <v>8</v>
      </c>
      <c r="E21" s="50">
        <v>3</v>
      </c>
      <c r="F21" s="50">
        <v>0</v>
      </c>
      <c r="G21" s="50">
        <v>0</v>
      </c>
      <c r="H21" s="50">
        <v>0</v>
      </c>
      <c r="I21" s="50">
        <v>1</v>
      </c>
      <c r="J21" s="50">
        <v>0</v>
      </c>
      <c r="K21" s="50">
        <v>0</v>
      </c>
      <c r="L21" s="50">
        <v>0</v>
      </c>
      <c r="M21" s="50">
        <v>4</v>
      </c>
      <c r="N21" s="50">
        <v>0</v>
      </c>
      <c r="O21" s="50">
        <v>1</v>
      </c>
      <c r="P21" s="50">
        <v>4</v>
      </c>
      <c r="Q21" s="51">
        <v>676</v>
      </c>
    </row>
    <row r="22" spans="2:17" ht="18.75" x14ac:dyDescent="0.3">
      <c r="B22" s="48" t="s">
        <v>35</v>
      </c>
      <c r="C22" s="50">
        <v>1701</v>
      </c>
      <c r="D22" s="50">
        <v>21</v>
      </c>
      <c r="E22" s="50">
        <v>12</v>
      </c>
      <c r="F22" s="50">
        <v>0</v>
      </c>
      <c r="G22" s="50">
        <v>0</v>
      </c>
      <c r="H22" s="50">
        <v>0</v>
      </c>
      <c r="I22" s="50">
        <v>2</v>
      </c>
      <c r="J22" s="50">
        <v>0</v>
      </c>
      <c r="K22" s="50">
        <v>0</v>
      </c>
      <c r="L22" s="50">
        <v>6</v>
      </c>
      <c r="M22" s="50">
        <v>15</v>
      </c>
      <c r="N22" s="50">
        <v>9</v>
      </c>
      <c r="O22" s="50">
        <v>0</v>
      </c>
      <c r="P22" s="50">
        <v>0</v>
      </c>
      <c r="Q22" s="51">
        <v>1636</v>
      </c>
    </row>
    <row r="23" spans="2:17" ht="18.75" x14ac:dyDescent="0.3">
      <c r="B23" s="48" t="s">
        <v>36</v>
      </c>
      <c r="C23" s="50">
        <v>458</v>
      </c>
      <c r="D23" s="50">
        <v>7</v>
      </c>
      <c r="E23" s="50">
        <v>6</v>
      </c>
      <c r="F23" s="50">
        <v>0</v>
      </c>
      <c r="G23" s="50">
        <v>0</v>
      </c>
      <c r="H23" s="50">
        <v>0</v>
      </c>
      <c r="I23" s="50">
        <v>1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4</v>
      </c>
      <c r="Q23" s="51">
        <v>440</v>
      </c>
    </row>
    <row r="24" spans="2:17" ht="18.75" x14ac:dyDescent="0.3">
      <c r="B24" s="48" t="s">
        <v>37</v>
      </c>
      <c r="C24" s="50">
        <v>1404</v>
      </c>
      <c r="D24" s="50">
        <v>9</v>
      </c>
      <c r="E24" s="50">
        <v>3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1</v>
      </c>
      <c r="M24" s="50">
        <v>0</v>
      </c>
      <c r="N24" s="50">
        <v>0</v>
      </c>
      <c r="O24" s="50">
        <v>0</v>
      </c>
      <c r="P24" s="50">
        <v>1</v>
      </c>
      <c r="Q24" s="51">
        <v>1390</v>
      </c>
    </row>
    <row r="25" spans="2:17" ht="18.75" x14ac:dyDescent="0.3">
      <c r="B25" s="48" t="s">
        <v>38</v>
      </c>
      <c r="C25" s="50">
        <v>12174</v>
      </c>
      <c r="D25" s="50">
        <v>266</v>
      </c>
      <c r="E25" s="50">
        <v>273</v>
      </c>
      <c r="F25" s="50">
        <v>0</v>
      </c>
      <c r="G25" s="50">
        <v>0</v>
      </c>
      <c r="H25" s="50">
        <v>0</v>
      </c>
      <c r="I25" s="50">
        <v>41</v>
      </c>
      <c r="J25" s="50">
        <v>1</v>
      </c>
      <c r="K25" s="50">
        <v>6</v>
      </c>
      <c r="L25" s="50">
        <v>109</v>
      </c>
      <c r="M25" s="50">
        <v>41</v>
      </c>
      <c r="N25" s="50">
        <v>13</v>
      </c>
      <c r="O25" s="50">
        <v>1</v>
      </c>
      <c r="P25" s="50">
        <v>56</v>
      </c>
      <c r="Q25" s="51">
        <v>11367</v>
      </c>
    </row>
    <row r="26" spans="2:17" ht="18.75" x14ac:dyDescent="0.3">
      <c r="B26" s="48" t="s">
        <v>39</v>
      </c>
      <c r="C26" s="50">
        <v>4449</v>
      </c>
      <c r="D26" s="50">
        <v>195</v>
      </c>
      <c r="E26" s="50">
        <v>226</v>
      </c>
      <c r="F26" s="50">
        <v>0</v>
      </c>
      <c r="G26" s="50">
        <v>0</v>
      </c>
      <c r="H26" s="50">
        <v>0</v>
      </c>
      <c r="I26" s="50">
        <v>69</v>
      </c>
      <c r="J26" s="50">
        <v>0</v>
      </c>
      <c r="K26" s="50">
        <v>35</v>
      </c>
      <c r="L26" s="50">
        <v>57</v>
      </c>
      <c r="M26" s="50">
        <v>38</v>
      </c>
      <c r="N26" s="50">
        <v>10</v>
      </c>
      <c r="O26" s="50">
        <v>2</v>
      </c>
      <c r="P26" s="50">
        <v>25</v>
      </c>
      <c r="Q26" s="51">
        <v>3792</v>
      </c>
    </row>
    <row r="27" spans="2:17" ht="18.75" x14ac:dyDescent="0.3">
      <c r="B27" s="48" t="s">
        <v>40</v>
      </c>
      <c r="C27" s="50">
        <v>556</v>
      </c>
      <c r="D27" s="50">
        <v>122</v>
      </c>
      <c r="E27" s="50">
        <v>35</v>
      </c>
      <c r="F27" s="50">
        <v>0</v>
      </c>
      <c r="G27" s="50">
        <v>0</v>
      </c>
      <c r="H27" s="50">
        <v>0</v>
      </c>
      <c r="I27" s="50">
        <v>8</v>
      </c>
      <c r="J27" s="50">
        <v>1</v>
      </c>
      <c r="K27" s="50">
        <v>1</v>
      </c>
      <c r="L27" s="50">
        <v>0</v>
      </c>
      <c r="M27" s="50">
        <v>0</v>
      </c>
      <c r="N27" s="50">
        <v>0</v>
      </c>
      <c r="O27" s="50">
        <v>2</v>
      </c>
      <c r="P27" s="50">
        <v>10</v>
      </c>
      <c r="Q27" s="51">
        <v>377</v>
      </c>
    </row>
    <row r="28" spans="2:17" ht="18.75" x14ac:dyDescent="0.3">
      <c r="B28" s="48" t="s">
        <v>41</v>
      </c>
      <c r="C28" s="50">
        <v>8581</v>
      </c>
      <c r="D28" s="50">
        <v>163</v>
      </c>
      <c r="E28" s="50">
        <v>163</v>
      </c>
      <c r="F28" s="50">
        <v>0</v>
      </c>
      <c r="G28" s="50">
        <v>0</v>
      </c>
      <c r="H28" s="50">
        <v>0</v>
      </c>
      <c r="I28" s="50">
        <v>166</v>
      </c>
      <c r="J28" s="50">
        <v>11</v>
      </c>
      <c r="K28" s="50">
        <v>25</v>
      </c>
      <c r="L28" s="50">
        <v>107</v>
      </c>
      <c r="M28" s="50">
        <v>98</v>
      </c>
      <c r="N28" s="50">
        <v>27</v>
      </c>
      <c r="O28" s="50">
        <v>5</v>
      </c>
      <c r="P28" s="50">
        <v>154</v>
      </c>
      <c r="Q28" s="51">
        <v>7662</v>
      </c>
    </row>
    <row r="29" spans="2:17" ht="18.75" x14ac:dyDescent="0.3">
      <c r="B29" s="48" t="s">
        <v>42</v>
      </c>
      <c r="C29" s="50">
        <v>1808</v>
      </c>
      <c r="D29" s="50">
        <v>95</v>
      </c>
      <c r="E29" s="50">
        <v>62</v>
      </c>
      <c r="F29" s="50">
        <v>2</v>
      </c>
      <c r="G29" s="50">
        <v>3</v>
      </c>
      <c r="H29" s="50">
        <v>0</v>
      </c>
      <c r="I29" s="50">
        <v>24</v>
      </c>
      <c r="J29" s="50">
        <v>3</v>
      </c>
      <c r="K29" s="50">
        <v>16</v>
      </c>
      <c r="L29" s="50">
        <v>11</v>
      </c>
      <c r="M29" s="50">
        <v>11</v>
      </c>
      <c r="N29" s="50">
        <v>5</v>
      </c>
      <c r="O29" s="50">
        <v>0</v>
      </c>
      <c r="P29" s="50">
        <v>37</v>
      </c>
      <c r="Q29" s="51">
        <v>1539</v>
      </c>
    </row>
    <row r="30" spans="2:17" ht="18.75" x14ac:dyDescent="0.3">
      <c r="B30" s="48" t="s">
        <v>43</v>
      </c>
      <c r="C30" s="50">
        <v>74</v>
      </c>
      <c r="D30" s="50">
        <v>15</v>
      </c>
      <c r="E30" s="50">
        <v>7</v>
      </c>
      <c r="F30" s="50">
        <v>0</v>
      </c>
      <c r="G30" s="50">
        <v>0</v>
      </c>
      <c r="H30" s="50">
        <v>0</v>
      </c>
      <c r="I30" s="50">
        <v>1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9</v>
      </c>
      <c r="Q30" s="51">
        <v>42</v>
      </c>
    </row>
    <row r="31" spans="2:17" ht="18.75" x14ac:dyDescent="0.3">
      <c r="B31" s="48" t="s">
        <v>44</v>
      </c>
      <c r="C31" s="50">
        <v>280</v>
      </c>
      <c r="D31" s="50">
        <v>35</v>
      </c>
      <c r="E31" s="50">
        <v>16</v>
      </c>
      <c r="F31" s="50">
        <v>0</v>
      </c>
      <c r="G31" s="50">
        <v>0</v>
      </c>
      <c r="H31" s="50">
        <v>0</v>
      </c>
      <c r="I31" s="50">
        <v>8</v>
      </c>
      <c r="J31" s="50">
        <v>0</v>
      </c>
      <c r="K31" s="50">
        <v>6</v>
      </c>
      <c r="L31" s="50">
        <v>0</v>
      </c>
      <c r="M31" s="50">
        <v>0</v>
      </c>
      <c r="N31" s="50">
        <v>0</v>
      </c>
      <c r="O31" s="50">
        <v>0</v>
      </c>
      <c r="P31" s="50">
        <v>6</v>
      </c>
      <c r="Q31" s="51">
        <v>209</v>
      </c>
    </row>
    <row r="32" spans="2:17" ht="18.75" x14ac:dyDescent="0.3">
      <c r="B32" s="48" t="s">
        <v>45</v>
      </c>
      <c r="C32" s="50">
        <v>13320</v>
      </c>
      <c r="D32" s="50">
        <v>153</v>
      </c>
      <c r="E32" s="50">
        <v>165</v>
      </c>
      <c r="F32" s="50">
        <v>0</v>
      </c>
      <c r="G32" s="50">
        <v>11</v>
      </c>
      <c r="H32" s="50">
        <v>0</v>
      </c>
      <c r="I32" s="50">
        <v>29</v>
      </c>
      <c r="J32" s="50">
        <v>7</v>
      </c>
      <c r="K32" s="50">
        <v>13</v>
      </c>
      <c r="L32" s="50">
        <v>527</v>
      </c>
      <c r="M32" s="50">
        <v>241</v>
      </c>
      <c r="N32" s="50">
        <v>22</v>
      </c>
      <c r="O32" s="50">
        <v>11</v>
      </c>
      <c r="P32" s="50">
        <v>27</v>
      </c>
      <c r="Q32" s="51">
        <v>12114</v>
      </c>
    </row>
    <row r="33" spans="2:17" ht="18.75" x14ac:dyDescent="0.3">
      <c r="B33" s="48" t="s">
        <v>46</v>
      </c>
      <c r="C33" s="50">
        <v>2748</v>
      </c>
      <c r="D33" s="50">
        <v>37</v>
      </c>
      <c r="E33" s="50">
        <v>26</v>
      </c>
      <c r="F33" s="50">
        <v>0</v>
      </c>
      <c r="G33" s="50">
        <v>0</v>
      </c>
      <c r="H33" s="50">
        <v>0</v>
      </c>
      <c r="I33" s="50">
        <v>12</v>
      </c>
      <c r="J33" s="50">
        <v>0</v>
      </c>
      <c r="K33" s="50">
        <v>2</v>
      </c>
      <c r="L33" s="50">
        <v>23</v>
      </c>
      <c r="M33" s="50">
        <v>17</v>
      </c>
      <c r="N33" s="50">
        <v>0</v>
      </c>
      <c r="O33" s="50">
        <v>1</v>
      </c>
      <c r="P33" s="50">
        <v>16</v>
      </c>
      <c r="Q33" s="51">
        <v>2614</v>
      </c>
    </row>
    <row r="34" spans="2:17" ht="18.75" x14ac:dyDescent="0.3">
      <c r="B34" s="48" t="s">
        <v>47</v>
      </c>
      <c r="C34" s="50">
        <v>4498</v>
      </c>
      <c r="D34" s="50">
        <v>59</v>
      </c>
      <c r="E34" s="50">
        <v>39</v>
      </c>
      <c r="F34" s="50">
        <v>0</v>
      </c>
      <c r="G34" s="50">
        <v>0</v>
      </c>
      <c r="H34" s="50">
        <v>0</v>
      </c>
      <c r="I34" s="50">
        <v>23</v>
      </c>
      <c r="J34" s="50">
        <v>0</v>
      </c>
      <c r="K34" s="50">
        <v>3</v>
      </c>
      <c r="L34" s="50">
        <v>119</v>
      </c>
      <c r="M34" s="50">
        <v>34</v>
      </c>
      <c r="N34" s="50">
        <v>14</v>
      </c>
      <c r="O34" s="50">
        <v>4</v>
      </c>
      <c r="P34" s="50">
        <v>12</v>
      </c>
      <c r="Q34" s="51">
        <v>4191</v>
      </c>
    </row>
    <row r="35" spans="2:17" ht="18.75" x14ac:dyDescent="0.3">
      <c r="B35" s="48" t="s">
        <v>48</v>
      </c>
      <c r="C35" s="50">
        <v>2631</v>
      </c>
      <c r="D35" s="50">
        <v>54</v>
      </c>
      <c r="E35" s="50">
        <v>71</v>
      </c>
      <c r="F35" s="50">
        <v>0</v>
      </c>
      <c r="G35" s="50">
        <v>0</v>
      </c>
      <c r="H35" s="50">
        <v>0</v>
      </c>
      <c r="I35" s="50">
        <v>8</v>
      </c>
      <c r="J35" s="50">
        <v>2</v>
      </c>
      <c r="K35" s="50">
        <v>0</v>
      </c>
      <c r="L35" s="50">
        <v>175</v>
      </c>
      <c r="M35" s="50">
        <v>33</v>
      </c>
      <c r="N35" s="50">
        <v>7</v>
      </c>
      <c r="O35" s="50">
        <v>7</v>
      </c>
      <c r="P35" s="50">
        <v>44</v>
      </c>
      <c r="Q35" s="51">
        <v>2230</v>
      </c>
    </row>
    <row r="36" spans="2:17" ht="18.75" x14ac:dyDescent="0.3">
      <c r="B36" s="48" t="s">
        <v>49</v>
      </c>
      <c r="C36" s="50">
        <v>2478</v>
      </c>
      <c r="D36" s="50">
        <v>53</v>
      </c>
      <c r="E36" s="50">
        <v>76</v>
      </c>
      <c r="F36" s="50">
        <v>0</v>
      </c>
      <c r="G36" s="50">
        <v>0</v>
      </c>
      <c r="H36" s="50">
        <v>0</v>
      </c>
      <c r="I36" s="50">
        <v>14</v>
      </c>
      <c r="J36" s="50">
        <v>0</v>
      </c>
      <c r="K36" s="50">
        <v>4</v>
      </c>
      <c r="L36" s="50">
        <v>72</v>
      </c>
      <c r="M36" s="50">
        <v>11</v>
      </c>
      <c r="N36" s="50">
        <v>3</v>
      </c>
      <c r="O36" s="50">
        <v>1</v>
      </c>
      <c r="P36" s="50">
        <v>23</v>
      </c>
      <c r="Q36" s="51">
        <v>2221</v>
      </c>
    </row>
    <row r="37" spans="2:17" ht="18.75" x14ac:dyDescent="0.3">
      <c r="B37" s="48" t="s">
        <v>50</v>
      </c>
      <c r="C37" s="50">
        <v>1496</v>
      </c>
      <c r="D37" s="50">
        <v>9</v>
      </c>
      <c r="E37" s="50">
        <v>13</v>
      </c>
      <c r="F37" s="50">
        <v>0</v>
      </c>
      <c r="G37" s="50">
        <v>0</v>
      </c>
      <c r="H37" s="50">
        <v>0</v>
      </c>
      <c r="I37" s="50">
        <v>9</v>
      </c>
      <c r="J37" s="50">
        <v>0</v>
      </c>
      <c r="K37" s="50">
        <v>0</v>
      </c>
      <c r="L37" s="50">
        <v>72</v>
      </c>
      <c r="M37" s="50">
        <v>17</v>
      </c>
      <c r="N37" s="50">
        <v>0</v>
      </c>
      <c r="O37" s="50">
        <v>3</v>
      </c>
      <c r="P37" s="50">
        <v>13</v>
      </c>
      <c r="Q37" s="51">
        <v>1360</v>
      </c>
    </row>
    <row r="38" spans="2:17" ht="18.75" x14ac:dyDescent="0.3">
      <c r="B38" s="48" t="s">
        <v>51</v>
      </c>
      <c r="C38" s="50">
        <v>720</v>
      </c>
      <c r="D38" s="50">
        <v>1</v>
      </c>
      <c r="E38" s="50">
        <v>2</v>
      </c>
      <c r="F38" s="50">
        <v>7</v>
      </c>
      <c r="G38" s="50">
        <v>1</v>
      </c>
      <c r="H38" s="50">
        <v>0</v>
      </c>
      <c r="I38" s="50">
        <v>2</v>
      </c>
      <c r="J38" s="50">
        <v>0</v>
      </c>
      <c r="K38" s="50">
        <v>0</v>
      </c>
      <c r="L38" s="50">
        <v>17</v>
      </c>
      <c r="M38" s="50">
        <v>1</v>
      </c>
      <c r="N38" s="50">
        <v>1</v>
      </c>
      <c r="O38" s="50">
        <v>0</v>
      </c>
      <c r="P38" s="50">
        <v>3</v>
      </c>
      <c r="Q38" s="51">
        <v>685</v>
      </c>
    </row>
    <row r="39" spans="2:17" ht="18.75" x14ac:dyDescent="0.3">
      <c r="B39" s="48" t="s">
        <v>52</v>
      </c>
      <c r="C39" s="50">
        <v>471</v>
      </c>
      <c r="D39" s="50">
        <v>63</v>
      </c>
      <c r="E39" s="50">
        <v>58</v>
      </c>
      <c r="F39" s="50">
        <v>0</v>
      </c>
      <c r="G39" s="50">
        <v>0</v>
      </c>
      <c r="H39" s="50">
        <v>0</v>
      </c>
      <c r="I39" s="50">
        <v>4</v>
      </c>
      <c r="J39" s="50">
        <v>4</v>
      </c>
      <c r="K39" s="50">
        <v>3</v>
      </c>
      <c r="L39" s="50">
        <v>25</v>
      </c>
      <c r="M39" s="50">
        <v>4</v>
      </c>
      <c r="N39" s="50">
        <v>2</v>
      </c>
      <c r="O39" s="50">
        <v>2</v>
      </c>
      <c r="P39" s="50">
        <v>13</v>
      </c>
      <c r="Q39" s="51">
        <v>293</v>
      </c>
    </row>
    <row r="40" spans="2:17" ht="19.5" thickBot="1" x14ac:dyDescent="0.35">
      <c r="B40" s="49" t="s">
        <v>53</v>
      </c>
      <c r="C40" s="52">
        <v>217340</v>
      </c>
      <c r="D40" s="52">
        <v>3575</v>
      </c>
      <c r="E40" s="52">
        <v>3941</v>
      </c>
      <c r="F40" s="52">
        <v>10</v>
      </c>
      <c r="G40" s="52">
        <v>39</v>
      </c>
      <c r="H40" s="52">
        <v>3</v>
      </c>
      <c r="I40" s="52">
        <v>1335</v>
      </c>
      <c r="J40" s="52">
        <v>66</v>
      </c>
      <c r="K40" s="52">
        <v>797</v>
      </c>
      <c r="L40" s="52">
        <v>3324</v>
      </c>
      <c r="M40" s="52">
        <v>1333</v>
      </c>
      <c r="N40" s="52">
        <v>242</v>
      </c>
      <c r="O40" s="52">
        <v>194</v>
      </c>
      <c r="P40" s="52">
        <v>1522</v>
      </c>
      <c r="Q40" s="53">
        <v>200959</v>
      </c>
    </row>
  </sheetData>
  <mergeCells count="1">
    <mergeCell ref="B2:Q2"/>
  </mergeCells>
  <pageMargins left="0" right="0" top="0" bottom="0" header="0.3" footer="0.3"/>
  <pageSetup scale="7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activeCell="W14" sqref="W14"/>
    </sheetView>
  </sheetViews>
  <sheetFormatPr defaultRowHeight="15" x14ac:dyDescent="0.25"/>
  <cols>
    <col min="1" max="1" width="13.42578125" customWidth="1"/>
    <col min="3" max="3" width="7" customWidth="1"/>
    <col min="5" max="5" width="6.7109375" customWidth="1"/>
    <col min="9" max="9" width="6.85546875" customWidth="1"/>
    <col min="10" max="10" width="7.5703125" customWidth="1"/>
    <col min="12" max="12" width="7.5703125" customWidth="1"/>
    <col min="13" max="13" width="6.5703125" customWidth="1"/>
    <col min="14" max="14" width="8" customWidth="1"/>
    <col min="15" max="15" width="6.7109375" customWidth="1"/>
  </cols>
  <sheetData>
    <row r="1" spans="1:16" ht="20.25" x14ac:dyDescent="0.25">
      <c r="A1" s="58" t="s">
        <v>55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60"/>
    </row>
    <row r="2" spans="1:16" ht="15.75" thickBo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</row>
    <row r="3" spans="1:16" ht="36.75" thickBot="1" x14ac:dyDescent="0.3">
      <c r="A3" s="61" t="s">
        <v>54</v>
      </c>
      <c r="B3" s="20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5" t="s">
        <v>15</v>
      </c>
      <c r="O3" s="22" t="s">
        <v>16</v>
      </c>
      <c r="P3" s="22" t="s">
        <v>17</v>
      </c>
    </row>
    <row r="4" spans="1:16" ht="15.75" thickBot="1" x14ac:dyDescent="0.3">
      <c r="A4" s="62"/>
      <c r="B4" s="21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7">
        <v>16</v>
      </c>
    </row>
    <row r="5" spans="1:16" ht="25.5" customHeight="1" x14ac:dyDescent="0.25">
      <c r="A5" s="29" t="s">
        <v>18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</row>
    <row r="6" spans="1:16" ht="25.5" customHeight="1" x14ac:dyDescent="0.25">
      <c r="A6" s="30" t="s">
        <v>19</v>
      </c>
      <c r="B6" s="8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25.5" customHeight="1" x14ac:dyDescent="0.25">
      <c r="A7" s="31" t="s">
        <v>20</v>
      </c>
      <c r="B7" s="8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</row>
    <row r="8" spans="1:16" ht="25.5" customHeight="1" thickBot="1" x14ac:dyDescent="0.3">
      <c r="A8" s="30" t="s">
        <v>21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1:16" ht="25.5" customHeight="1" x14ac:dyDescent="0.25">
      <c r="A9" s="32" t="s">
        <v>22</v>
      </c>
      <c r="B9" s="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</row>
    <row r="10" spans="1:16" ht="25.5" customHeight="1" x14ac:dyDescent="0.25">
      <c r="A10" s="30" t="s">
        <v>23</v>
      </c>
      <c r="B10" s="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</row>
    <row r="11" spans="1:16" ht="25.5" customHeight="1" x14ac:dyDescent="0.25">
      <c r="A11" s="31" t="s">
        <v>24</v>
      </c>
      <c r="B11" s="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spans="1:16" ht="25.5" customHeight="1" thickBot="1" x14ac:dyDescent="0.3">
      <c r="A12" s="30" t="s">
        <v>25</v>
      </c>
      <c r="B12" s="8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</row>
    <row r="13" spans="1:16" ht="25.5" customHeight="1" x14ac:dyDescent="0.25">
      <c r="A13" s="32" t="s">
        <v>26</v>
      </c>
      <c r="B13" s="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</row>
    <row r="14" spans="1:16" ht="25.5" customHeight="1" x14ac:dyDescent="0.25">
      <c r="A14" s="30" t="s">
        <v>27</v>
      </c>
      <c r="B14" s="8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</row>
    <row r="15" spans="1:16" ht="25.5" customHeight="1" x14ac:dyDescent="0.25">
      <c r="A15" s="31" t="s">
        <v>28</v>
      </c>
      <c r="B15" s="8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</row>
    <row r="16" spans="1:16" ht="25.5" customHeight="1" thickBot="1" x14ac:dyDescent="0.3">
      <c r="A16" s="30" t="s">
        <v>29</v>
      </c>
      <c r="B16" s="8"/>
      <c r="C16" s="9"/>
      <c r="D16" s="9"/>
      <c r="E16" s="9"/>
      <c r="F16" s="9"/>
      <c r="G16" s="11"/>
      <c r="H16" s="9"/>
      <c r="I16" s="9"/>
      <c r="J16" s="9"/>
      <c r="K16" s="9"/>
      <c r="L16" s="9"/>
      <c r="M16" s="9"/>
      <c r="N16" s="9"/>
      <c r="O16" s="9"/>
      <c r="P16" s="13"/>
    </row>
    <row r="17" spans="1:16" ht="25.5" customHeight="1" x14ac:dyDescent="0.25">
      <c r="A17" s="32" t="s">
        <v>30</v>
      </c>
      <c r="B17" s="8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4"/>
    </row>
    <row r="18" spans="1:16" ht="25.5" customHeight="1" x14ac:dyDescent="0.25">
      <c r="A18" s="30" t="s">
        <v>31</v>
      </c>
      <c r="B18" s="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4"/>
    </row>
    <row r="19" spans="1:16" ht="25.5" customHeight="1" x14ac:dyDescent="0.25">
      <c r="A19" s="31" t="s">
        <v>32</v>
      </c>
      <c r="B19" s="8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4"/>
    </row>
    <row r="20" spans="1:16" ht="25.5" customHeight="1" x14ac:dyDescent="0.25">
      <c r="A20" s="30" t="s">
        <v>33</v>
      </c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4"/>
    </row>
    <row r="21" spans="1:16" ht="25.5" customHeight="1" thickBot="1" x14ac:dyDescent="0.3">
      <c r="A21" s="33" t="s">
        <v>34</v>
      </c>
      <c r="B21" s="8"/>
      <c r="C21" s="15"/>
      <c r="D21" s="15"/>
      <c r="E21" s="15"/>
      <c r="F21" s="15"/>
      <c r="G21" s="11"/>
      <c r="H21" s="15"/>
      <c r="I21" s="15"/>
      <c r="J21" s="15"/>
      <c r="K21" s="15"/>
      <c r="L21" s="15"/>
      <c r="M21" s="15"/>
      <c r="N21" s="15"/>
      <c r="O21" s="15"/>
      <c r="P21" s="16"/>
    </row>
    <row r="22" spans="1:16" ht="25.5" customHeight="1" x14ac:dyDescent="0.25">
      <c r="A22" s="34" t="s">
        <v>35</v>
      </c>
      <c r="B22" s="8"/>
      <c r="C22" s="15"/>
      <c r="D22" s="15"/>
      <c r="E22" s="15"/>
      <c r="F22" s="15"/>
      <c r="G22" s="11"/>
      <c r="H22" s="15"/>
      <c r="I22" s="15"/>
      <c r="J22" s="15"/>
      <c r="K22" s="15"/>
      <c r="L22" s="15"/>
      <c r="M22" s="15"/>
      <c r="N22" s="15"/>
      <c r="O22" s="15"/>
      <c r="P22" s="16"/>
    </row>
    <row r="23" spans="1:16" ht="25.5" customHeight="1" x14ac:dyDescent="0.25">
      <c r="A23" s="34" t="s">
        <v>36</v>
      </c>
      <c r="B23" s="8"/>
      <c r="C23" s="15"/>
      <c r="D23" s="15"/>
      <c r="E23" s="15"/>
      <c r="F23" s="15"/>
      <c r="G23" s="11"/>
      <c r="H23" s="15"/>
      <c r="I23" s="15"/>
      <c r="J23" s="15"/>
      <c r="K23" s="15"/>
      <c r="L23" s="15"/>
      <c r="M23" s="15"/>
      <c r="N23" s="15"/>
      <c r="O23" s="15"/>
      <c r="P23" s="16"/>
    </row>
    <row r="24" spans="1:16" ht="25.5" customHeight="1" x14ac:dyDescent="0.25">
      <c r="A24" s="34" t="s">
        <v>37</v>
      </c>
      <c r="B24" s="8"/>
      <c r="C24" s="15"/>
      <c r="D24" s="15"/>
      <c r="E24" s="15"/>
      <c r="F24" s="15"/>
      <c r="G24" s="11"/>
      <c r="H24" s="15"/>
      <c r="I24" s="15"/>
      <c r="J24" s="15"/>
      <c r="K24" s="15"/>
      <c r="L24" s="15"/>
      <c r="M24" s="15"/>
      <c r="N24" s="15"/>
      <c r="O24" s="15"/>
      <c r="P24" s="16"/>
    </row>
    <row r="25" spans="1:16" ht="25.5" customHeight="1" x14ac:dyDescent="0.25">
      <c r="A25" s="34" t="s">
        <v>38</v>
      </c>
      <c r="B25" s="8"/>
      <c r="C25" s="15"/>
      <c r="D25" s="15"/>
      <c r="E25" s="15"/>
      <c r="F25" s="15"/>
      <c r="G25" s="11"/>
      <c r="H25" s="15"/>
      <c r="I25" s="15"/>
      <c r="J25" s="15"/>
      <c r="K25" s="15"/>
      <c r="L25" s="15"/>
      <c r="M25" s="15"/>
      <c r="N25" s="15"/>
      <c r="O25" s="15"/>
      <c r="P25" s="16"/>
    </row>
    <row r="26" spans="1:16" ht="25.5" customHeight="1" x14ac:dyDescent="0.25">
      <c r="A26" s="34" t="s">
        <v>39</v>
      </c>
      <c r="B26" s="8"/>
      <c r="C26" s="15"/>
      <c r="D26" s="15"/>
      <c r="E26" s="15"/>
      <c r="F26" s="15"/>
      <c r="G26" s="11"/>
      <c r="H26" s="15"/>
      <c r="I26" s="15"/>
      <c r="J26" s="15"/>
      <c r="K26" s="15"/>
      <c r="L26" s="15"/>
      <c r="M26" s="15"/>
      <c r="N26" s="15"/>
      <c r="O26" s="15"/>
      <c r="P26" s="16"/>
    </row>
    <row r="27" spans="1:16" ht="25.5" customHeight="1" x14ac:dyDescent="0.25">
      <c r="A27" s="34" t="s">
        <v>40</v>
      </c>
      <c r="B27" s="8"/>
      <c r="C27" s="15"/>
      <c r="D27" s="15"/>
      <c r="E27" s="15"/>
      <c r="F27" s="15"/>
      <c r="G27" s="11"/>
      <c r="H27" s="15"/>
      <c r="I27" s="15"/>
      <c r="J27" s="15"/>
      <c r="K27" s="15"/>
      <c r="L27" s="15"/>
      <c r="M27" s="15"/>
      <c r="N27" s="15"/>
      <c r="O27" s="15"/>
      <c r="P27" s="16"/>
    </row>
    <row r="28" spans="1:16" ht="25.5" customHeight="1" x14ac:dyDescent="0.25">
      <c r="A28" s="34" t="s">
        <v>41</v>
      </c>
      <c r="B28" s="8"/>
      <c r="C28" s="15"/>
      <c r="D28" s="15"/>
      <c r="E28" s="15"/>
      <c r="F28" s="15"/>
      <c r="G28" s="11"/>
      <c r="H28" s="15"/>
      <c r="I28" s="15"/>
      <c r="J28" s="15"/>
      <c r="K28" s="15"/>
      <c r="L28" s="15"/>
      <c r="M28" s="15"/>
      <c r="N28" s="15"/>
      <c r="O28" s="15"/>
      <c r="P28" s="16"/>
    </row>
    <row r="29" spans="1:16" ht="25.5" customHeight="1" x14ac:dyDescent="0.25">
      <c r="A29" s="34" t="s">
        <v>42</v>
      </c>
      <c r="B29" s="8"/>
      <c r="C29" s="15"/>
      <c r="D29" s="15"/>
      <c r="E29" s="15"/>
      <c r="F29" s="15"/>
      <c r="G29" s="11"/>
      <c r="H29" s="15"/>
      <c r="I29" s="15"/>
      <c r="J29" s="15"/>
      <c r="K29" s="15"/>
      <c r="L29" s="15"/>
      <c r="M29" s="15"/>
      <c r="N29" s="15"/>
      <c r="O29" s="15"/>
      <c r="P29" s="16"/>
    </row>
    <row r="30" spans="1:16" ht="25.5" customHeight="1" x14ac:dyDescent="0.25">
      <c r="A30" s="34" t="s">
        <v>43</v>
      </c>
      <c r="B30" s="8"/>
      <c r="C30" s="15"/>
      <c r="D30" s="15"/>
      <c r="E30" s="15"/>
      <c r="F30" s="15"/>
      <c r="G30" s="11"/>
      <c r="H30" s="15"/>
      <c r="I30" s="15"/>
      <c r="J30" s="15"/>
      <c r="K30" s="15"/>
      <c r="L30" s="15"/>
      <c r="M30" s="15"/>
      <c r="N30" s="15"/>
      <c r="O30" s="15"/>
      <c r="P30" s="16"/>
    </row>
    <row r="31" spans="1:16" ht="25.5" customHeight="1" x14ac:dyDescent="0.25">
      <c r="A31" s="34" t="s">
        <v>44</v>
      </c>
      <c r="B31" s="8"/>
      <c r="C31" s="15"/>
      <c r="D31" s="15"/>
      <c r="E31" s="15"/>
      <c r="F31" s="15"/>
      <c r="G31" s="11"/>
      <c r="H31" s="15"/>
      <c r="I31" s="15"/>
      <c r="J31" s="15"/>
      <c r="K31" s="15"/>
      <c r="L31" s="15"/>
      <c r="M31" s="15"/>
      <c r="N31" s="15"/>
      <c r="O31" s="15"/>
      <c r="P31" s="16"/>
    </row>
    <row r="32" spans="1:16" ht="25.5" customHeight="1" x14ac:dyDescent="0.25">
      <c r="A32" s="34" t="s">
        <v>45</v>
      </c>
      <c r="B32" s="8"/>
      <c r="C32" s="15"/>
      <c r="D32" s="15"/>
      <c r="E32" s="15"/>
      <c r="F32" s="15"/>
      <c r="G32" s="11"/>
      <c r="H32" s="15"/>
      <c r="I32" s="15"/>
      <c r="J32" s="15"/>
      <c r="K32" s="15"/>
      <c r="L32" s="15"/>
      <c r="M32" s="15"/>
      <c r="N32" s="15"/>
      <c r="O32" s="15"/>
      <c r="P32" s="16"/>
    </row>
    <row r="33" spans="1:16" ht="25.5" customHeight="1" x14ac:dyDescent="0.25">
      <c r="A33" s="34" t="s">
        <v>46</v>
      </c>
      <c r="B33" s="8"/>
      <c r="C33" s="15"/>
      <c r="D33" s="15"/>
      <c r="E33" s="15"/>
      <c r="F33" s="15"/>
      <c r="G33" s="11"/>
      <c r="H33" s="15"/>
      <c r="I33" s="15"/>
      <c r="J33" s="15"/>
      <c r="K33" s="15"/>
      <c r="L33" s="15"/>
      <c r="M33" s="15"/>
      <c r="N33" s="15"/>
      <c r="O33" s="15"/>
      <c r="P33" s="16"/>
    </row>
    <row r="34" spans="1:16" ht="25.5" customHeight="1" x14ac:dyDescent="0.25">
      <c r="A34" s="34" t="s">
        <v>47</v>
      </c>
      <c r="B34" s="8"/>
      <c r="C34" s="15"/>
      <c r="D34" s="15"/>
      <c r="E34" s="15"/>
      <c r="F34" s="15"/>
      <c r="G34" s="11"/>
      <c r="H34" s="15"/>
      <c r="I34" s="15"/>
      <c r="J34" s="15"/>
      <c r="K34" s="15"/>
      <c r="L34" s="15"/>
      <c r="M34" s="15"/>
      <c r="N34" s="15"/>
      <c r="O34" s="15"/>
      <c r="P34" s="16"/>
    </row>
    <row r="35" spans="1:16" ht="25.5" customHeight="1" x14ac:dyDescent="0.25">
      <c r="A35" s="34" t="s">
        <v>48</v>
      </c>
      <c r="B35" s="8"/>
      <c r="C35" s="15"/>
      <c r="D35" s="15"/>
      <c r="E35" s="15"/>
      <c r="F35" s="15"/>
      <c r="G35" s="11"/>
      <c r="H35" s="15"/>
      <c r="I35" s="15"/>
      <c r="J35" s="15"/>
      <c r="K35" s="15"/>
      <c r="L35" s="15"/>
      <c r="M35" s="15"/>
      <c r="N35" s="15"/>
      <c r="O35" s="15"/>
      <c r="P35" s="16"/>
    </row>
    <row r="36" spans="1:16" ht="25.5" customHeight="1" x14ac:dyDescent="0.25">
      <c r="A36" s="34" t="s">
        <v>49</v>
      </c>
      <c r="B36" s="8"/>
      <c r="C36" s="15"/>
      <c r="D36" s="15"/>
      <c r="E36" s="15"/>
      <c r="F36" s="15"/>
      <c r="G36" s="11"/>
      <c r="H36" s="15"/>
      <c r="I36" s="15"/>
      <c r="J36" s="15"/>
      <c r="K36" s="15"/>
      <c r="L36" s="15"/>
      <c r="M36" s="15"/>
      <c r="N36" s="15"/>
      <c r="O36" s="15"/>
      <c r="P36" s="16"/>
    </row>
    <row r="37" spans="1:16" ht="25.5" customHeight="1" x14ac:dyDescent="0.25">
      <c r="A37" s="34" t="s">
        <v>50</v>
      </c>
      <c r="B37" s="8"/>
      <c r="C37" s="15"/>
      <c r="D37" s="15"/>
      <c r="E37" s="15"/>
      <c r="F37" s="15"/>
      <c r="G37" s="11"/>
      <c r="H37" s="15"/>
      <c r="I37" s="15"/>
      <c r="J37" s="15"/>
      <c r="K37" s="15"/>
      <c r="L37" s="15"/>
      <c r="M37" s="15"/>
      <c r="N37" s="15"/>
      <c r="O37" s="15"/>
      <c r="P37" s="16"/>
    </row>
    <row r="38" spans="1:16" ht="25.5" customHeight="1" x14ac:dyDescent="0.25">
      <c r="A38" s="34" t="s">
        <v>51</v>
      </c>
      <c r="B38" s="8"/>
      <c r="C38" s="15"/>
      <c r="D38" s="15"/>
      <c r="E38" s="15"/>
      <c r="F38" s="15"/>
      <c r="G38" s="11"/>
      <c r="H38" s="15"/>
      <c r="I38" s="15"/>
      <c r="J38" s="15"/>
      <c r="K38" s="15"/>
      <c r="L38" s="15"/>
      <c r="M38" s="15"/>
      <c r="N38" s="15"/>
      <c r="O38" s="15"/>
      <c r="P38" s="16"/>
    </row>
    <row r="39" spans="1:16" ht="25.5" customHeight="1" thickBot="1" x14ac:dyDescent="0.3">
      <c r="A39" s="34" t="s">
        <v>52</v>
      </c>
      <c r="B39" s="8"/>
      <c r="C39" s="15"/>
      <c r="D39" s="15"/>
      <c r="E39" s="15"/>
      <c r="F39" s="15"/>
      <c r="G39" s="11"/>
      <c r="H39" s="15"/>
      <c r="I39" s="15"/>
      <c r="J39" s="15"/>
      <c r="K39" s="15"/>
      <c r="L39" s="15"/>
      <c r="M39" s="15"/>
      <c r="N39" s="15"/>
      <c r="O39" s="15"/>
      <c r="P39" s="16"/>
    </row>
    <row r="40" spans="1:16" ht="25.5" customHeight="1" thickBot="1" x14ac:dyDescent="0.3">
      <c r="A40" s="35" t="s">
        <v>53</v>
      </c>
      <c r="B40" s="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9"/>
    </row>
  </sheetData>
  <mergeCells count="2">
    <mergeCell ref="A1:P1"/>
    <mergeCell ref="A3:A4"/>
  </mergeCells>
  <pageMargins left="0" right="0" top="0" bottom="0" header="0.3" footer="0.3"/>
  <pageSetup scale="75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2025 M</vt:lpstr>
      <vt:lpstr>2024</vt:lpstr>
      <vt:lpstr>Sheet1</vt:lpstr>
      <vt:lpstr>monthly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PBS HQ</dc:creator>
  <cp:lastModifiedBy>Muhammad Munir (Statistical Assistant)</cp:lastModifiedBy>
  <cp:lastPrinted>2025-11-20T09:59:02Z</cp:lastPrinted>
  <dcterms:created xsi:type="dcterms:W3CDTF">2025-05-14T04:53:11Z</dcterms:created>
  <dcterms:modified xsi:type="dcterms:W3CDTF">2025-11-20T09:59:06Z</dcterms:modified>
</cp:coreProperties>
</file>