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848"/>
  </bookViews>
  <sheets>
    <sheet name="Pakistan" sheetId="1" r:id="rId1"/>
  </sheets>
  <definedNames>
    <definedName name="_xlnm.Print_Area" localSheetId="0">Pakistan!$A$1:$J$83</definedName>
    <definedName name="Print_Area_MI" localSheetId="0">Pakistan!#REF!</definedName>
    <definedName name="_xlnm.Print_Titles" localSheetId="0">Pakistan!$3:$4</definedName>
  </definedNames>
  <calcPr calcId="162913"/>
</workbook>
</file>

<file path=xl/calcChain.xml><?xml version="1.0" encoding="utf-8"?>
<calcChain xmlns="http://schemas.openxmlformats.org/spreadsheetml/2006/main">
  <c r="B22" i="1" l="1"/>
  <c r="B21" i="1"/>
  <c r="B20" i="1"/>
  <c r="B19" i="1"/>
  <c r="J18" i="1"/>
  <c r="I18" i="1"/>
  <c r="H18" i="1"/>
  <c r="G18" i="1"/>
  <c r="F18" i="1"/>
  <c r="E18" i="1"/>
  <c r="D18" i="1"/>
  <c r="C18" i="1"/>
  <c r="B16" i="1"/>
  <c r="B15" i="1"/>
  <c r="B14" i="1"/>
  <c r="B13" i="1"/>
  <c r="J12" i="1"/>
  <c r="I12" i="1"/>
  <c r="H12" i="1"/>
  <c r="G12" i="1"/>
  <c r="F12" i="1"/>
  <c r="E12" i="1"/>
  <c r="D12" i="1"/>
  <c r="C12" i="1"/>
  <c r="B10" i="1"/>
  <c r="B9" i="1"/>
  <c r="B8" i="1"/>
  <c r="B7" i="1"/>
  <c r="J6" i="1"/>
  <c r="H6" i="1"/>
  <c r="G6" i="1"/>
  <c r="F6" i="1"/>
  <c r="E6" i="1"/>
  <c r="D6" i="1"/>
  <c r="C6" i="1"/>
  <c r="B6" i="1" l="1"/>
  <c r="B18" i="1"/>
  <c r="B12" i="1"/>
</calcChain>
</file>

<file path=xl/sharedStrings.xml><?xml version="1.0" encoding="utf-8"?>
<sst xmlns="http://schemas.openxmlformats.org/spreadsheetml/2006/main" count="214" uniqueCount="39">
  <si>
    <t>Canals</t>
  </si>
  <si>
    <t>Province</t>
  </si>
  <si>
    <t>Total</t>
  </si>
  <si>
    <t>Tubewells</t>
  </si>
  <si>
    <t>Wells</t>
  </si>
  <si>
    <t>Others</t>
  </si>
  <si>
    <t>Government</t>
  </si>
  <si>
    <t>Private</t>
  </si>
  <si>
    <t>--</t>
  </si>
  <si>
    <t>*</t>
  </si>
  <si>
    <t>(Area in million hectares)</t>
  </si>
  <si>
    <t>Source: Provincial Agriculture Departments.</t>
  </si>
  <si>
    <t>Tanks</t>
  </si>
  <si>
    <t xml:space="preserve">    Khyber Pakhtunkhwa</t>
  </si>
  <si>
    <t xml:space="preserve">    Sindh </t>
  </si>
  <si>
    <t>Canal wells</t>
  </si>
  <si>
    <t xml:space="preserve">    TOTAL </t>
  </si>
  <si>
    <t xml:space="preserve">    Punjab </t>
  </si>
  <si>
    <t xml:space="preserve">    Balochistan </t>
  </si>
  <si>
    <t>2016-17</t>
  </si>
  <si>
    <t>2017-18</t>
  </si>
  <si>
    <t>2018-19</t>
  </si>
  <si>
    <t>2019-20</t>
  </si>
  <si>
    <t>Canal Tube-wells</t>
  </si>
  <si>
    <t xml:space="preserve">    TOTAL</t>
  </si>
  <si>
    <t xml:space="preserve">    Punjab</t>
  </si>
  <si>
    <t xml:space="preserve">    Sindh</t>
  </si>
  <si>
    <t xml:space="preserve">    Balochistan</t>
  </si>
  <si>
    <t>2013-14</t>
  </si>
  <si>
    <t>2014-15</t>
  </si>
  <si>
    <t>2015-16</t>
  </si>
  <si>
    <t>_</t>
  </si>
  <si>
    <t>Table-4  Area Irrigated by Different Sources</t>
  </si>
  <si>
    <t>2020-21</t>
  </si>
  <si>
    <t>2021-22</t>
  </si>
  <si>
    <t>2022-23</t>
  </si>
  <si>
    <r>
      <t xml:space="preserve">    Punjab </t>
    </r>
    <r>
      <rPr>
        <sz val="10"/>
        <rFont val="Arial"/>
        <family val="2"/>
      </rPr>
      <t>(R)</t>
    </r>
    <r>
      <rPr>
        <b/>
        <sz val="12"/>
        <rFont val="Arial"/>
        <family val="2"/>
      </rPr>
      <t xml:space="preserve"> </t>
    </r>
  </si>
  <si>
    <t>2023-24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</si>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</sst>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2"/>
      <name val="Arial"/>
    </font>
    <font>
      <b/>
      <sz val="18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4" fillId="0" borderId="0" xfId="0" applyFont="1"/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2" fontId="2" fillId="0" borderId="5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 applyProtection="1">
      <alignment vertical="center"/>
    </xf>
    <xf numFmtId="2" fontId="2" fillId="0" borderId="5" xfId="0" applyNumberFormat="1" applyFont="1" applyBorder="1" applyAlignment="1" applyProtection="1">
      <alignment horizontal="right" vertical="center"/>
    </xf>
    <xf numFmtId="0" fontId="5" fillId="0" borderId="5" xfId="0" applyFont="1" applyBorder="1" applyAlignment="1">
      <alignment vertical="center"/>
    </xf>
    <xf numFmtId="0" fontId="0" fillId="0" borderId="5" xfId="0" applyBorder="1"/>
    <xf numFmtId="0" fontId="2" fillId="0" borderId="5" xfId="0" applyNumberFormat="1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 applyProtection="1">
      <alignment vertical="center"/>
    </xf>
    <xf numFmtId="0" fontId="2" fillId="0" borderId="0" xfId="0" applyFont="1"/>
    <xf numFmtId="2" fontId="2" fillId="0" borderId="5" xfId="0" applyNumberFormat="1" applyFont="1" applyFill="1" applyBorder="1" applyAlignment="1" applyProtection="1">
      <alignment vertical="center"/>
    </xf>
    <xf numFmtId="0" fontId="4" fillId="3" borderId="0" xfId="0" applyFont="1" applyFill="1"/>
    <xf numFmtId="0" fontId="2" fillId="0" borderId="0" xfId="0" applyFont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vertical="center"/>
    </xf>
    <xf numFmtId="0" fontId="2" fillId="0" borderId="0" xfId="0" applyNumberFormat="1" applyFont="1" applyBorder="1" applyAlignment="1" applyProtection="1">
      <alignment horizontal="right" vertical="center"/>
    </xf>
    <xf numFmtId="0" fontId="2" fillId="0" borderId="5" xfId="0" applyFont="1" applyFill="1" applyBorder="1" applyAlignment="1" applyProtection="1">
      <alignment vertical="center"/>
    </xf>
    <xf numFmtId="0" fontId="5" fillId="0" borderId="5" xfId="0" applyFont="1" applyFill="1" applyBorder="1" applyAlignment="1">
      <alignment vertical="center"/>
    </xf>
    <xf numFmtId="0" fontId="2" fillId="0" borderId="16" xfId="0" applyFont="1" applyFill="1" applyBorder="1" applyAlignment="1" applyProtection="1">
      <alignment vertical="center"/>
    </xf>
    <xf numFmtId="0" fontId="2" fillId="0" borderId="17" xfId="0" applyNumberFormat="1" applyFont="1" applyFill="1" applyBorder="1" applyAlignment="1" applyProtection="1">
      <alignment vertical="center"/>
    </xf>
    <xf numFmtId="2" fontId="4" fillId="0" borderId="0" xfId="0" applyNumberFormat="1" applyFont="1"/>
    <xf numFmtId="0" fontId="2" fillId="0" borderId="17" xfId="0" applyNumberFormat="1" applyFont="1" applyFill="1" applyBorder="1" applyAlignment="1" applyProtection="1">
      <alignment horizontal="right" vertical="center"/>
    </xf>
    <xf numFmtId="0" fontId="2" fillId="0" borderId="18" xfId="0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right" vertical="center"/>
    </xf>
    <xf numFmtId="0" fontId="2" fillId="0" borderId="11" xfId="0" applyFont="1" applyBorder="1" applyAlignment="1" applyProtection="1">
      <alignment horizontal="right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vertical="center"/>
    </xf>
    <xf numFmtId="2" fontId="10" fillId="0" borderId="5" xfId="0" applyNumberFormat="1" applyFont="1" applyBorder="1" applyAlignment="1" applyProtection="1">
      <alignment horizontal="right" vertical="center"/>
    </xf>
    <xf numFmtId="2" fontId="10" fillId="0" borderId="5" xfId="0" applyNumberFormat="1" applyFont="1" applyBorder="1" applyAlignment="1">
      <alignment vertical="center"/>
    </xf>
    <xf numFmtId="2" fontId="10" fillId="0" borderId="5" xfId="0" applyNumberFormat="1" applyFont="1" applyBorder="1" applyAlignment="1">
      <alignment horizontal="right" vertical="center"/>
    </xf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2" fontId="10" fillId="2" borderId="5" xfId="0" applyNumberFormat="1" applyFont="1" applyFill="1" applyBorder="1" applyAlignment="1" applyProtection="1">
      <alignment horizontal="right" vertical="center"/>
    </xf>
    <xf numFmtId="0" fontId="10" fillId="0" borderId="5" xfId="0" applyNumberFormat="1" applyFont="1" applyBorder="1" applyAlignment="1" applyProtection="1">
      <alignment vertical="center"/>
    </xf>
    <xf numFmtId="0" fontId="10" fillId="0" borderId="5" xfId="0" applyNumberFormat="1" applyFont="1" applyBorder="1" applyAlignment="1" applyProtection="1">
      <alignment horizontal="right" vertical="center"/>
    </xf>
    <xf numFmtId="164" fontId="10" fillId="0" borderId="5" xfId="0" applyNumberFormat="1" applyFont="1" applyBorder="1" applyAlignment="1" applyProtection="1">
      <alignment horizontal="right" vertical="center"/>
    </xf>
    <xf numFmtId="2" fontId="10" fillId="0" borderId="5" xfId="0" applyNumberFormat="1" applyFont="1" applyFill="1" applyBorder="1" applyAlignment="1" applyProtection="1">
      <alignment vertical="center"/>
    </xf>
    <xf numFmtId="2" fontId="10" fillId="0" borderId="5" xfId="0" applyNumberFormat="1" applyFont="1" applyFill="1" applyBorder="1" applyAlignment="1" applyProtection="1">
      <alignment horizontal="righ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96"/>
  <sheetViews>
    <sheetView tabSelected="1" view="pageBreakPreview" zoomScale="70" zoomScaleNormal="75" zoomScaleSheetLayoutView="70" workbookViewId="0">
      <pane ySplit="4" topLeftCell="A5" activePane="bottomLeft" state="frozen"/>
      <selection pane="bottomLeft" activeCell="A30" sqref="A30"/>
    </sheetView>
  </sheetViews>
  <sheetFormatPr defaultColWidth="9.81640625" defaultRowHeight="15.6" x14ac:dyDescent="0.3"/>
  <cols>
    <col min="1" max="1" width="21.90625" style="1" customWidth="1"/>
    <col min="2" max="2" width="13" style="1" customWidth="1"/>
    <col min="3" max="3" width="12.26953125" style="1" bestFit="1" customWidth="1"/>
    <col min="4" max="4" width="14.36328125" style="1" customWidth="1"/>
    <col min="5" max="5" width="11.90625" style="1" customWidth="1"/>
    <col min="6" max="6" width="10.54296875" style="1" customWidth="1"/>
    <col min="7" max="7" width="10.81640625" style="1" customWidth="1"/>
    <col min="8" max="8" width="11.453125" style="1" customWidth="1"/>
    <col min="9" max="9" width="8.81640625" style="1" customWidth="1"/>
    <col min="10" max="10" width="11.54296875" style="1" customWidth="1"/>
    <col min="11" max="16384" width="9.81640625" style="1"/>
  </cols>
  <sheetData>
    <row r="1" spans="1:10" ht="21.9" customHeight="1" x14ac:dyDescent="0.3">
      <c r="A1" s="43" t="s">
        <v>32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15" customHeight="1" thickBot="1" x14ac:dyDescent="0.35">
      <c r="A2" s="14"/>
      <c r="B2" s="17"/>
      <c r="C2" s="15"/>
      <c r="D2" s="15"/>
      <c r="E2" s="15"/>
      <c r="F2" s="15"/>
      <c r="G2" s="16"/>
      <c r="H2" s="31" t="s">
        <v>10</v>
      </c>
      <c r="I2" s="31"/>
      <c r="J2" s="32"/>
    </row>
    <row r="3" spans="1:10" ht="24" customHeight="1" thickBot="1" x14ac:dyDescent="0.35">
      <c r="A3" s="33" t="s">
        <v>1</v>
      </c>
      <c r="B3" s="35" t="s">
        <v>2</v>
      </c>
      <c r="C3" s="37" t="s">
        <v>0</v>
      </c>
      <c r="D3" s="38"/>
      <c r="E3" s="35" t="s">
        <v>3</v>
      </c>
      <c r="F3" s="35" t="s">
        <v>4</v>
      </c>
      <c r="G3" s="41" t="s">
        <v>23</v>
      </c>
      <c r="H3" s="41" t="s">
        <v>15</v>
      </c>
      <c r="I3" s="35" t="s">
        <v>12</v>
      </c>
      <c r="J3" s="39" t="s">
        <v>5</v>
      </c>
    </row>
    <row r="4" spans="1:10" ht="19.95" customHeight="1" x14ac:dyDescent="0.3">
      <c r="A4" s="34"/>
      <c r="B4" s="36"/>
      <c r="C4" s="3" t="s">
        <v>6</v>
      </c>
      <c r="D4" s="2" t="s">
        <v>7</v>
      </c>
      <c r="E4" s="36"/>
      <c r="F4" s="36"/>
      <c r="G4" s="42"/>
      <c r="H4" s="42"/>
      <c r="I4" s="36"/>
      <c r="J4" s="40"/>
    </row>
    <row r="5" spans="1:10" x14ac:dyDescent="0.3">
      <c r="A5" s="4"/>
      <c r="B5" s="4"/>
      <c r="C5" s="4"/>
      <c r="D5" s="4"/>
      <c r="E5" s="4"/>
      <c r="F5" s="5"/>
      <c r="G5" s="5"/>
      <c r="H5" s="5"/>
      <c r="I5" s="5"/>
      <c r="J5" s="5"/>
    </row>
    <row r="6" spans="1:10" hidden="1" x14ac:dyDescent="0.3">
      <c r="A6" s="4" t="s">
        <v>24</v>
      </c>
      <c r="B6" s="4">
        <f t="shared" ref="B6:H6" si="0">SUM(B7:B10)</f>
        <v>17.939999999999998</v>
      </c>
      <c r="C6" s="4">
        <f t="shared" si="0"/>
        <v>5.29</v>
      </c>
      <c r="D6" s="4">
        <f t="shared" si="0"/>
        <v>0.43</v>
      </c>
      <c r="E6" s="4">
        <f t="shared" si="0"/>
        <v>3.76</v>
      </c>
      <c r="F6" s="5">
        <f t="shared" si="0"/>
        <v>0.31</v>
      </c>
      <c r="G6" s="5">
        <f t="shared" si="0"/>
        <v>7.76</v>
      </c>
      <c r="H6" s="5">
        <f t="shared" si="0"/>
        <v>0.2</v>
      </c>
      <c r="I6" s="5" t="s">
        <v>8</v>
      </c>
      <c r="J6" s="5">
        <f>SUM(J7:J10)</f>
        <v>0.19</v>
      </c>
    </row>
    <row r="7" spans="1:10" hidden="1" x14ac:dyDescent="0.3">
      <c r="A7" s="4" t="s">
        <v>25</v>
      </c>
      <c r="B7" s="4">
        <f>SUM(C7:J7)</f>
        <v>14.469999999999999</v>
      </c>
      <c r="C7" s="4">
        <v>3.35</v>
      </c>
      <c r="D7" s="5" t="s">
        <v>8</v>
      </c>
      <c r="E7" s="4">
        <v>2.88</v>
      </c>
      <c r="F7" s="5">
        <v>0.21</v>
      </c>
      <c r="G7" s="5">
        <v>7.76</v>
      </c>
      <c r="H7" s="5">
        <v>0.2</v>
      </c>
      <c r="I7" s="5" t="s">
        <v>8</v>
      </c>
      <c r="J7" s="5">
        <v>7.0000000000000007E-2</v>
      </c>
    </row>
    <row r="8" spans="1:10" hidden="1" x14ac:dyDescent="0.3">
      <c r="A8" s="4" t="s">
        <v>26</v>
      </c>
      <c r="B8" s="4">
        <f>SUM(C8:J8)</f>
        <v>1.7200000000000002</v>
      </c>
      <c r="C8" s="4">
        <v>1.36</v>
      </c>
      <c r="D8" s="5" t="s">
        <v>8</v>
      </c>
      <c r="E8" s="4">
        <v>0.36</v>
      </c>
      <c r="F8" s="5" t="s">
        <v>9</v>
      </c>
      <c r="G8" s="5" t="s">
        <v>8</v>
      </c>
      <c r="H8" s="5" t="s">
        <v>8</v>
      </c>
      <c r="I8" s="5" t="s">
        <v>8</v>
      </c>
      <c r="J8" s="5" t="s">
        <v>8</v>
      </c>
    </row>
    <row r="9" spans="1:10" hidden="1" x14ac:dyDescent="0.3">
      <c r="A9" s="4" t="s">
        <v>13</v>
      </c>
      <c r="B9" s="4">
        <f>SUM(C9:J9)</f>
        <v>0.85999999999999988</v>
      </c>
      <c r="C9" s="4">
        <v>0.35</v>
      </c>
      <c r="D9" s="4">
        <v>0.3</v>
      </c>
      <c r="E9" s="4">
        <v>0.09</v>
      </c>
      <c r="F9" s="5">
        <v>0.05</v>
      </c>
      <c r="G9" s="5" t="s">
        <v>8</v>
      </c>
      <c r="H9" s="5" t="s">
        <v>8</v>
      </c>
      <c r="I9" s="5" t="s">
        <v>9</v>
      </c>
      <c r="J9" s="5">
        <v>7.0000000000000007E-2</v>
      </c>
    </row>
    <row r="10" spans="1:10" hidden="1" x14ac:dyDescent="0.3">
      <c r="A10" s="4" t="s">
        <v>27</v>
      </c>
      <c r="B10" s="4">
        <f>SUM(C10:J10)</f>
        <v>0.89000000000000012</v>
      </c>
      <c r="C10" s="4">
        <v>0.23</v>
      </c>
      <c r="D10" s="4">
        <v>0.13</v>
      </c>
      <c r="E10" s="4">
        <v>0.43</v>
      </c>
      <c r="F10" s="5">
        <v>0.05</v>
      </c>
      <c r="G10" s="5" t="s">
        <v>8</v>
      </c>
      <c r="H10" s="5" t="s">
        <v>8</v>
      </c>
      <c r="I10" s="5" t="s">
        <v>8</v>
      </c>
      <c r="J10" s="5">
        <v>0.05</v>
      </c>
    </row>
    <row r="11" spans="1:10" hidden="1" x14ac:dyDescent="0.3">
      <c r="A11" s="4" t="s">
        <v>28</v>
      </c>
      <c r="B11" s="4"/>
      <c r="C11" s="4"/>
      <c r="D11" s="4"/>
      <c r="E11" s="4"/>
      <c r="F11" s="5"/>
      <c r="G11" s="5"/>
      <c r="H11" s="5"/>
      <c r="I11" s="5"/>
      <c r="J11" s="5"/>
    </row>
    <row r="12" spans="1:10" hidden="1" x14ac:dyDescent="0.3">
      <c r="A12" s="4" t="s">
        <v>24</v>
      </c>
      <c r="B12" s="4">
        <f t="shared" ref="B12:J12" si="1">SUM(B13:B16)</f>
        <v>18.589999999999996</v>
      </c>
      <c r="C12" s="4">
        <f t="shared" si="1"/>
        <v>5.5299999999999994</v>
      </c>
      <c r="D12" s="4">
        <f t="shared" si="1"/>
        <v>0.42</v>
      </c>
      <c r="E12" s="4">
        <f t="shared" si="1"/>
        <v>3.7099999999999995</v>
      </c>
      <c r="F12" s="5">
        <f t="shared" si="1"/>
        <v>0.38</v>
      </c>
      <c r="G12" s="5">
        <f t="shared" si="1"/>
        <v>8.11</v>
      </c>
      <c r="H12" s="5">
        <f t="shared" si="1"/>
        <v>0.26</v>
      </c>
      <c r="I12" s="5">
        <f t="shared" si="1"/>
        <v>0</v>
      </c>
      <c r="J12" s="5">
        <f t="shared" si="1"/>
        <v>0.18</v>
      </c>
    </row>
    <row r="13" spans="1:10" hidden="1" x14ac:dyDescent="0.3">
      <c r="A13" s="4" t="s">
        <v>25</v>
      </c>
      <c r="B13" s="4">
        <f>SUM(C13:J13)</f>
        <v>14.879999999999999</v>
      </c>
      <c r="C13" s="4">
        <v>3.35</v>
      </c>
      <c r="D13" s="5" t="s">
        <v>8</v>
      </c>
      <c r="E13" s="4">
        <v>2.82</v>
      </c>
      <c r="F13" s="5">
        <v>0.28000000000000003</v>
      </c>
      <c r="G13" s="5">
        <v>8.11</v>
      </c>
      <c r="H13" s="5">
        <v>0.26</v>
      </c>
      <c r="I13" s="5" t="s">
        <v>8</v>
      </c>
      <c r="J13" s="5">
        <v>0.06</v>
      </c>
    </row>
    <row r="14" spans="1:10" hidden="1" x14ac:dyDescent="0.3">
      <c r="A14" s="4" t="s">
        <v>14</v>
      </c>
      <c r="B14" s="4">
        <f>SUM(C14:J14)</f>
        <v>1.6800000000000002</v>
      </c>
      <c r="C14" s="4">
        <v>1.32</v>
      </c>
      <c r="D14" s="5" t="s">
        <v>8</v>
      </c>
      <c r="E14" s="4">
        <v>0.36</v>
      </c>
      <c r="F14" s="5" t="s">
        <v>9</v>
      </c>
      <c r="G14" s="5" t="s">
        <v>8</v>
      </c>
      <c r="H14" s="5" t="s">
        <v>8</v>
      </c>
      <c r="I14" s="5" t="s">
        <v>8</v>
      </c>
      <c r="J14" s="5" t="s">
        <v>8</v>
      </c>
    </row>
    <row r="15" spans="1:10" hidden="1" x14ac:dyDescent="0.3">
      <c r="A15" s="4" t="s">
        <v>13</v>
      </c>
      <c r="B15" s="4">
        <f>SUM(C15:J15)</f>
        <v>0.95</v>
      </c>
      <c r="C15" s="4">
        <v>0.43</v>
      </c>
      <c r="D15" s="4">
        <v>0.28999999999999998</v>
      </c>
      <c r="E15" s="4">
        <v>0.11</v>
      </c>
      <c r="F15" s="5">
        <v>0.05</v>
      </c>
      <c r="G15" s="5" t="s">
        <v>8</v>
      </c>
      <c r="H15" s="5" t="s">
        <v>8</v>
      </c>
      <c r="I15" s="5" t="s">
        <v>9</v>
      </c>
      <c r="J15" s="5">
        <v>7.0000000000000007E-2</v>
      </c>
    </row>
    <row r="16" spans="1:10" hidden="1" x14ac:dyDescent="0.3">
      <c r="A16" s="4" t="s">
        <v>27</v>
      </c>
      <c r="B16" s="4">
        <f>SUM(C16:J16)</f>
        <v>1.08</v>
      </c>
      <c r="C16" s="4">
        <v>0.43</v>
      </c>
      <c r="D16" s="4">
        <v>0.13</v>
      </c>
      <c r="E16" s="4">
        <v>0.42</v>
      </c>
      <c r="F16" s="5">
        <v>0.05</v>
      </c>
      <c r="G16" s="5" t="s">
        <v>8</v>
      </c>
      <c r="H16" s="5" t="s">
        <v>8</v>
      </c>
      <c r="I16" s="5" t="s">
        <v>8</v>
      </c>
      <c r="J16" s="5">
        <v>0.05</v>
      </c>
    </row>
    <row r="17" spans="1:10" ht="16.8" hidden="1" x14ac:dyDescent="0.3">
      <c r="A17" s="6" t="s">
        <v>29</v>
      </c>
      <c r="B17" s="7"/>
      <c r="C17" s="7"/>
      <c r="D17" s="7"/>
      <c r="E17" s="7"/>
      <c r="F17" s="8"/>
      <c r="G17" s="8"/>
      <c r="H17" s="8"/>
      <c r="I17" s="8"/>
      <c r="J17" s="8"/>
    </row>
    <row r="18" spans="1:10" hidden="1" x14ac:dyDescent="0.3">
      <c r="A18" s="4" t="s">
        <v>16</v>
      </c>
      <c r="B18" s="9">
        <f t="shared" ref="B18:J18" si="2">SUM(B19:B22)</f>
        <v>18.73</v>
      </c>
      <c r="C18" s="9">
        <f t="shared" si="2"/>
        <v>5.59</v>
      </c>
      <c r="D18" s="9">
        <f t="shared" si="2"/>
        <v>0.43</v>
      </c>
      <c r="E18" s="9">
        <f t="shared" si="2"/>
        <v>3.6799999999999997</v>
      </c>
      <c r="F18" s="10">
        <f t="shared" si="2"/>
        <v>0.47</v>
      </c>
      <c r="G18" s="10">
        <f t="shared" si="2"/>
        <v>8.06</v>
      </c>
      <c r="H18" s="10">
        <f t="shared" si="2"/>
        <v>0.28999999999999998</v>
      </c>
      <c r="I18" s="10">
        <f t="shared" si="2"/>
        <v>0</v>
      </c>
      <c r="J18" s="10">
        <f t="shared" si="2"/>
        <v>0.21000000000000002</v>
      </c>
    </row>
    <row r="19" spans="1:10" hidden="1" x14ac:dyDescent="0.3">
      <c r="A19" s="4" t="s">
        <v>25</v>
      </c>
      <c r="B19" s="9">
        <f>SUM(C19:J19)</f>
        <v>15</v>
      </c>
      <c r="C19" s="9">
        <v>3.4</v>
      </c>
      <c r="D19" s="10" t="s">
        <v>8</v>
      </c>
      <c r="E19" s="9">
        <v>2.8</v>
      </c>
      <c r="F19" s="10">
        <v>0.36</v>
      </c>
      <c r="G19" s="10">
        <v>8.06</v>
      </c>
      <c r="H19" s="10">
        <v>0.28999999999999998</v>
      </c>
      <c r="I19" s="10" t="s">
        <v>8</v>
      </c>
      <c r="J19" s="10">
        <v>0.09</v>
      </c>
    </row>
    <row r="20" spans="1:10" hidden="1" x14ac:dyDescent="0.3">
      <c r="A20" s="4" t="s">
        <v>14</v>
      </c>
      <c r="B20" s="9">
        <f>SUM(C20:J20)</f>
        <v>1.6800000000000002</v>
      </c>
      <c r="C20" s="9">
        <v>1.32</v>
      </c>
      <c r="D20" s="10" t="s">
        <v>8</v>
      </c>
      <c r="E20" s="9">
        <v>0.36</v>
      </c>
      <c r="F20" s="10" t="s">
        <v>9</v>
      </c>
      <c r="G20" s="10" t="s">
        <v>8</v>
      </c>
      <c r="H20" s="10" t="s">
        <v>8</v>
      </c>
      <c r="I20" s="10" t="s">
        <v>8</v>
      </c>
      <c r="J20" s="10" t="s">
        <v>8</v>
      </c>
    </row>
    <row r="21" spans="1:10" hidden="1" x14ac:dyDescent="0.3">
      <c r="A21" s="11" t="s">
        <v>13</v>
      </c>
      <c r="B21" s="9">
        <f>SUM(C21:J21)</f>
        <v>0.95</v>
      </c>
      <c r="C21" s="9">
        <v>0.43</v>
      </c>
      <c r="D21" s="9">
        <v>0.3</v>
      </c>
      <c r="E21" s="9">
        <v>0.1</v>
      </c>
      <c r="F21" s="10">
        <v>0.05</v>
      </c>
      <c r="G21" s="10" t="s">
        <v>8</v>
      </c>
      <c r="H21" s="10" t="s">
        <v>8</v>
      </c>
      <c r="I21" s="10" t="s">
        <v>9</v>
      </c>
      <c r="J21" s="10">
        <v>7.0000000000000007E-2</v>
      </c>
    </row>
    <row r="22" spans="1:10" hidden="1" x14ac:dyDescent="0.3">
      <c r="A22" s="4" t="s">
        <v>27</v>
      </c>
      <c r="B22" s="9">
        <f>SUM(C22:J22)</f>
        <v>1.1000000000000001</v>
      </c>
      <c r="C22" s="9">
        <v>0.44</v>
      </c>
      <c r="D22" s="9">
        <v>0.13</v>
      </c>
      <c r="E22" s="9">
        <v>0.42</v>
      </c>
      <c r="F22" s="10">
        <v>0.06</v>
      </c>
      <c r="G22" s="10" t="s">
        <v>8</v>
      </c>
      <c r="H22" s="10" t="s">
        <v>8</v>
      </c>
      <c r="I22" s="10" t="s">
        <v>8</v>
      </c>
      <c r="J22" s="10">
        <v>0.05</v>
      </c>
    </row>
    <row r="23" spans="1:10" ht="16.8" x14ac:dyDescent="0.3">
      <c r="A23" s="6" t="s">
        <v>30</v>
      </c>
      <c r="B23" s="7"/>
      <c r="C23" s="7"/>
      <c r="D23" s="7"/>
      <c r="E23" s="7"/>
      <c r="F23" s="8"/>
      <c r="G23" s="8"/>
      <c r="H23" s="8"/>
      <c r="I23" s="8"/>
      <c r="J23" s="8"/>
    </row>
    <row r="24" spans="1:10" x14ac:dyDescent="0.3">
      <c r="A24" s="4" t="s">
        <v>16</v>
      </c>
      <c r="B24" s="9">
        <v>18.600000000000001</v>
      </c>
      <c r="C24" s="46">
        <v>5.5600000000000005</v>
      </c>
      <c r="D24" s="46">
        <v>0.39999999999999997</v>
      </c>
      <c r="E24" s="46">
        <v>3.6</v>
      </c>
      <c r="F24" s="47">
        <v>0.35</v>
      </c>
      <c r="G24" s="47">
        <v>8.15</v>
      </c>
      <c r="H24" s="47">
        <v>0.28000000000000003</v>
      </c>
      <c r="I24" s="47">
        <v>0</v>
      </c>
      <c r="J24" s="47">
        <v>0.26</v>
      </c>
    </row>
    <row r="25" spans="1:10" x14ac:dyDescent="0.3">
      <c r="A25" s="4" t="s">
        <v>25</v>
      </c>
      <c r="B25" s="9">
        <v>14.86</v>
      </c>
      <c r="C25" s="46">
        <v>3.35</v>
      </c>
      <c r="D25" s="47" t="s">
        <v>8</v>
      </c>
      <c r="E25" s="46">
        <v>2.71</v>
      </c>
      <c r="F25" s="47">
        <v>0.25</v>
      </c>
      <c r="G25" s="47">
        <v>8.15</v>
      </c>
      <c r="H25" s="47">
        <v>0.28000000000000003</v>
      </c>
      <c r="I25" s="47" t="s">
        <v>8</v>
      </c>
      <c r="J25" s="47">
        <v>0.12</v>
      </c>
    </row>
    <row r="26" spans="1:10" x14ac:dyDescent="0.3">
      <c r="A26" s="4" t="s">
        <v>14</v>
      </c>
      <c r="B26" s="9">
        <v>1.69</v>
      </c>
      <c r="C26" s="46">
        <v>1.33</v>
      </c>
      <c r="D26" s="47" t="s">
        <v>8</v>
      </c>
      <c r="E26" s="46">
        <v>0.36</v>
      </c>
      <c r="F26" s="47"/>
      <c r="G26" s="47" t="s">
        <v>8</v>
      </c>
      <c r="H26" s="47" t="s">
        <v>8</v>
      </c>
      <c r="I26" s="47" t="s">
        <v>8</v>
      </c>
      <c r="J26" s="47" t="s">
        <v>8</v>
      </c>
    </row>
    <row r="27" spans="1:10" x14ac:dyDescent="0.3">
      <c r="A27" s="11" t="s">
        <v>13</v>
      </c>
      <c r="B27" s="9">
        <v>0.95</v>
      </c>
      <c r="C27" s="46">
        <v>0.44</v>
      </c>
      <c r="D27" s="46">
        <v>0.28999999999999998</v>
      </c>
      <c r="E27" s="46">
        <v>0.1</v>
      </c>
      <c r="F27" s="47">
        <v>0.05</v>
      </c>
      <c r="G27" s="47" t="s">
        <v>8</v>
      </c>
      <c r="H27" s="47" t="s">
        <v>8</v>
      </c>
      <c r="I27" s="47"/>
      <c r="J27" s="47">
        <v>7.0000000000000007E-2</v>
      </c>
    </row>
    <row r="28" spans="1:10" x14ac:dyDescent="0.3">
      <c r="A28" s="4" t="s">
        <v>27</v>
      </c>
      <c r="B28" s="9">
        <v>1.1000000000000001</v>
      </c>
      <c r="C28" s="46">
        <v>0.44</v>
      </c>
      <c r="D28" s="46">
        <v>0.11</v>
      </c>
      <c r="E28" s="46">
        <v>0.43</v>
      </c>
      <c r="F28" s="47">
        <v>0.05</v>
      </c>
      <c r="G28" s="47" t="s">
        <v>8</v>
      </c>
      <c r="H28" s="47" t="s">
        <v>8</v>
      </c>
      <c r="I28" s="47" t="s">
        <v>8</v>
      </c>
      <c r="J28" s="47">
        <v>7.0000000000000007E-2</v>
      </c>
    </row>
    <row r="29" spans="1:10" ht="16.8" x14ac:dyDescent="0.3">
      <c r="A29" s="6" t="s">
        <v>19</v>
      </c>
      <c r="B29" s="7"/>
      <c r="C29" s="48"/>
      <c r="D29" s="48"/>
      <c r="E29" s="48"/>
      <c r="F29" s="49"/>
      <c r="G29" s="49"/>
      <c r="H29" s="49"/>
      <c r="I29" s="49"/>
      <c r="J29" s="49"/>
    </row>
    <row r="30" spans="1:10" x14ac:dyDescent="0.3">
      <c r="A30" s="4" t="s">
        <v>16</v>
      </c>
      <c r="B30" s="9">
        <v>18.220000000000002</v>
      </c>
      <c r="C30" s="46">
        <v>5.5300000000000011</v>
      </c>
      <c r="D30" s="46">
        <v>0.36</v>
      </c>
      <c r="E30" s="46">
        <v>3.6199999999999997</v>
      </c>
      <c r="F30" s="47">
        <v>0.39999999999999997</v>
      </c>
      <c r="G30" s="47">
        <v>7.85</v>
      </c>
      <c r="H30" s="47">
        <v>0.28999999999999998</v>
      </c>
      <c r="I30" s="47">
        <v>0</v>
      </c>
      <c r="J30" s="47">
        <v>0.17</v>
      </c>
    </row>
    <row r="31" spans="1:10" x14ac:dyDescent="0.3">
      <c r="A31" s="4" t="s">
        <v>25</v>
      </c>
      <c r="B31" s="9">
        <v>14.48</v>
      </c>
      <c r="C31" s="46">
        <v>3.31</v>
      </c>
      <c r="D31" s="47" t="s">
        <v>8</v>
      </c>
      <c r="E31" s="46">
        <v>2.67</v>
      </c>
      <c r="F31" s="47">
        <v>0.28999999999999998</v>
      </c>
      <c r="G31" s="47">
        <v>7.85</v>
      </c>
      <c r="H31" s="47">
        <v>0.28999999999999998</v>
      </c>
      <c r="I31" s="47" t="s">
        <v>8</v>
      </c>
      <c r="J31" s="47">
        <v>7.0000000000000007E-2</v>
      </c>
    </row>
    <row r="32" spans="1:10" x14ac:dyDescent="0.3">
      <c r="A32" s="4" t="s">
        <v>14</v>
      </c>
      <c r="B32" s="9">
        <v>1.69</v>
      </c>
      <c r="C32" s="46">
        <v>1.33</v>
      </c>
      <c r="D32" s="47" t="s">
        <v>8</v>
      </c>
      <c r="E32" s="46">
        <v>0.36</v>
      </c>
      <c r="F32" s="47"/>
      <c r="G32" s="47" t="s">
        <v>8</v>
      </c>
      <c r="H32" s="47" t="s">
        <v>8</v>
      </c>
      <c r="I32" s="47" t="s">
        <v>8</v>
      </c>
      <c r="J32" s="47" t="s">
        <v>8</v>
      </c>
    </row>
    <row r="33" spans="1:10" x14ac:dyDescent="0.3">
      <c r="A33" s="11" t="s">
        <v>13</v>
      </c>
      <c r="B33" s="9">
        <v>0.95</v>
      </c>
      <c r="C33" s="46">
        <v>0.45</v>
      </c>
      <c r="D33" s="46">
        <v>0.27</v>
      </c>
      <c r="E33" s="46">
        <v>0.11</v>
      </c>
      <c r="F33" s="47">
        <v>0.05</v>
      </c>
      <c r="G33" s="47" t="s">
        <v>8</v>
      </c>
      <c r="H33" s="47" t="s">
        <v>8</v>
      </c>
      <c r="I33" s="47" t="s">
        <v>8</v>
      </c>
      <c r="J33" s="47">
        <v>7.0000000000000007E-2</v>
      </c>
    </row>
    <row r="34" spans="1:10" x14ac:dyDescent="0.3">
      <c r="A34" s="4" t="s">
        <v>27</v>
      </c>
      <c r="B34" s="9">
        <v>1.1000000000000001</v>
      </c>
      <c r="C34" s="46">
        <v>0.44</v>
      </c>
      <c r="D34" s="46">
        <v>0.09</v>
      </c>
      <c r="E34" s="46">
        <v>0.48</v>
      </c>
      <c r="F34" s="47">
        <v>0.06</v>
      </c>
      <c r="G34" s="47" t="s">
        <v>8</v>
      </c>
      <c r="H34" s="47" t="s">
        <v>8</v>
      </c>
      <c r="I34" s="47" t="s">
        <v>8</v>
      </c>
      <c r="J34" s="47">
        <v>0.03</v>
      </c>
    </row>
    <row r="35" spans="1:10" ht="16.8" x14ac:dyDescent="0.3">
      <c r="A35" s="6" t="s">
        <v>20</v>
      </c>
      <c r="B35" s="12"/>
      <c r="C35" s="50"/>
      <c r="D35" s="50"/>
      <c r="E35" s="50"/>
      <c r="F35" s="51"/>
      <c r="G35" s="51"/>
      <c r="H35" s="51"/>
      <c r="I35" s="51"/>
      <c r="J35" s="51"/>
    </row>
    <row r="36" spans="1:10" x14ac:dyDescent="0.3">
      <c r="A36" s="4" t="s">
        <v>24</v>
      </c>
      <c r="B36" s="9">
        <v>18.630000000000003</v>
      </c>
      <c r="C36" s="46">
        <v>5.620000000000001</v>
      </c>
      <c r="D36" s="46">
        <v>0.38</v>
      </c>
      <c r="E36" s="46">
        <v>3.5999999999999996</v>
      </c>
      <c r="F36" s="47">
        <v>0.44</v>
      </c>
      <c r="G36" s="47">
        <v>8.15</v>
      </c>
      <c r="H36" s="47">
        <v>0.27</v>
      </c>
      <c r="I36" s="47">
        <v>0</v>
      </c>
      <c r="J36" s="47">
        <v>0.17</v>
      </c>
    </row>
    <row r="37" spans="1:10" x14ac:dyDescent="0.3">
      <c r="A37" s="4" t="s">
        <v>17</v>
      </c>
      <c r="B37" s="9">
        <v>14.89</v>
      </c>
      <c r="C37" s="46">
        <v>3.4</v>
      </c>
      <c r="D37" s="47" t="s">
        <v>8</v>
      </c>
      <c r="E37" s="46">
        <v>2.67</v>
      </c>
      <c r="F37" s="47">
        <v>0.33</v>
      </c>
      <c r="G37" s="47">
        <v>8.15</v>
      </c>
      <c r="H37" s="47">
        <v>0.27</v>
      </c>
      <c r="I37" s="47" t="s">
        <v>8</v>
      </c>
      <c r="J37" s="47">
        <v>7.0000000000000007E-2</v>
      </c>
    </row>
    <row r="38" spans="1:10" x14ac:dyDescent="0.3">
      <c r="A38" s="4" t="s">
        <v>14</v>
      </c>
      <c r="B38" s="9">
        <v>1.69</v>
      </c>
      <c r="C38" s="46">
        <v>1.33</v>
      </c>
      <c r="D38" s="47" t="s">
        <v>8</v>
      </c>
      <c r="E38" s="46">
        <v>0.36</v>
      </c>
      <c r="F38" s="47"/>
      <c r="G38" s="47" t="s">
        <v>8</v>
      </c>
      <c r="H38" s="47" t="s">
        <v>8</v>
      </c>
      <c r="I38" s="47" t="s">
        <v>8</v>
      </c>
      <c r="J38" s="47" t="s">
        <v>8</v>
      </c>
    </row>
    <row r="39" spans="1:10" x14ac:dyDescent="0.3">
      <c r="A39" s="11" t="s">
        <v>13</v>
      </c>
      <c r="B39" s="9">
        <v>0.95</v>
      </c>
      <c r="C39" s="46">
        <v>0.45</v>
      </c>
      <c r="D39" s="46">
        <v>0.28000000000000003</v>
      </c>
      <c r="E39" s="46">
        <v>0.1</v>
      </c>
      <c r="F39" s="47">
        <v>0.05</v>
      </c>
      <c r="G39" s="47" t="s">
        <v>8</v>
      </c>
      <c r="H39" s="47" t="s">
        <v>8</v>
      </c>
      <c r="I39" s="47" t="s">
        <v>8</v>
      </c>
      <c r="J39" s="47">
        <v>7.0000000000000007E-2</v>
      </c>
    </row>
    <row r="40" spans="1:10" x14ac:dyDescent="0.3">
      <c r="A40" s="4" t="s">
        <v>18</v>
      </c>
      <c r="B40" s="9">
        <v>1.1000000000000001</v>
      </c>
      <c r="C40" s="46">
        <v>0.44</v>
      </c>
      <c r="D40" s="46">
        <v>0.1</v>
      </c>
      <c r="E40" s="46">
        <v>0.47</v>
      </c>
      <c r="F40" s="47">
        <v>0.06</v>
      </c>
      <c r="G40" s="47" t="s">
        <v>8</v>
      </c>
      <c r="H40" s="47" t="s">
        <v>8</v>
      </c>
      <c r="I40" s="47" t="s">
        <v>8</v>
      </c>
      <c r="J40" s="47">
        <v>0.03</v>
      </c>
    </row>
    <row r="41" spans="1:10" ht="16.8" x14ac:dyDescent="0.3">
      <c r="A41" s="6" t="s">
        <v>21</v>
      </c>
      <c r="B41" s="12"/>
      <c r="C41" s="50"/>
      <c r="D41" s="50"/>
      <c r="E41" s="50"/>
      <c r="F41" s="51"/>
      <c r="G41" s="51"/>
      <c r="H41" s="51"/>
      <c r="I41" s="51"/>
      <c r="J41" s="51"/>
    </row>
    <row r="42" spans="1:10" x14ac:dyDescent="0.3">
      <c r="A42" s="4" t="s">
        <v>24</v>
      </c>
      <c r="B42" s="9">
        <v>18.330000000000002</v>
      </c>
      <c r="C42" s="46">
        <v>5.33</v>
      </c>
      <c r="D42" s="46">
        <v>0.32</v>
      </c>
      <c r="E42" s="46">
        <v>3.76</v>
      </c>
      <c r="F42" s="47">
        <v>0.29000000000000004</v>
      </c>
      <c r="G42" s="47">
        <v>8.19</v>
      </c>
      <c r="H42" s="47">
        <v>0.27</v>
      </c>
      <c r="I42" s="47">
        <v>0.02</v>
      </c>
      <c r="J42" s="47">
        <v>0.15</v>
      </c>
    </row>
    <row r="43" spans="1:10" x14ac:dyDescent="0.3">
      <c r="A43" s="4" t="s">
        <v>17</v>
      </c>
      <c r="B43" s="9">
        <v>14.729999999999999</v>
      </c>
      <c r="C43" s="46">
        <v>3.17</v>
      </c>
      <c r="D43" s="47" t="s">
        <v>8</v>
      </c>
      <c r="E43" s="46">
        <v>2.87</v>
      </c>
      <c r="F43" s="47">
        <v>0.17</v>
      </c>
      <c r="G43" s="47">
        <v>8.19</v>
      </c>
      <c r="H43" s="47">
        <v>0.27</v>
      </c>
      <c r="I43" s="47" t="s">
        <v>8</v>
      </c>
      <c r="J43" s="47">
        <v>0.06</v>
      </c>
    </row>
    <row r="44" spans="1:10" x14ac:dyDescent="0.3">
      <c r="A44" s="4" t="s">
        <v>26</v>
      </c>
      <c r="B44" s="9">
        <v>1.65</v>
      </c>
      <c r="C44" s="46">
        <v>1.29</v>
      </c>
      <c r="D44" s="47" t="s">
        <v>8</v>
      </c>
      <c r="E44" s="46">
        <v>0.36</v>
      </c>
      <c r="F44" s="47"/>
      <c r="G44" s="47" t="s">
        <v>8</v>
      </c>
      <c r="H44" s="47" t="s">
        <v>8</v>
      </c>
      <c r="I44" s="47" t="s">
        <v>8</v>
      </c>
      <c r="J44" s="47" t="s">
        <v>8</v>
      </c>
    </row>
    <row r="45" spans="1:10" x14ac:dyDescent="0.3">
      <c r="A45" s="11" t="s">
        <v>13</v>
      </c>
      <c r="B45" s="9">
        <v>0.94</v>
      </c>
      <c r="C45" s="46">
        <v>0.45</v>
      </c>
      <c r="D45" s="46">
        <v>0.26</v>
      </c>
      <c r="E45" s="46">
        <v>0.09</v>
      </c>
      <c r="F45" s="47">
        <v>0.05</v>
      </c>
      <c r="G45" s="47" t="s">
        <v>8</v>
      </c>
      <c r="H45" s="47" t="s">
        <v>8</v>
      </c>
      <c r="I45" s="47">
        <v>0.02</v>
      </c>
      <c r="J45" s="47">
        <v>7.0000000000000007E-2</v>
      </c>
    </row>
    <row r="46" spans="1:10" x14ac:dyDescent="0.3">
      <c r="A46" s="4" t="s">
        <v>18</v>
      </c>
      <c r="B46" s="9">
        <v>1.01</v>
      </c>
      <c r="C46" s="46">
        <v>0.42</v>
      </c>
      <c r="D46" s="46">
        <v>0.06</v>
      </c>
      <c r="E46" s="46">
        <v>0.44</v>
      </c>
      <c r="F46" s="47">
        <v>7.0000000000000007E-2</v>
      </c>
      <c r="G46" s="47" t="s">
        <v>8</v>
      </c>
      <c r="H46" s="47" t="s">
        <v>8</v>
      </c>
      <c r="I46" s="47" t="s">
        <v>8</v>
      </c>
      <c r="J46" s="47">
        <v>0.02</v>
      </c>
    </row>
    <row r="47" spans="1:10" ht="16.8" x14ac:dyDescent="0.3">
      <c r="A47" s="6" t="s">
        <v>22</v>
      </c>
      <c r="B47" s="12"/>
      <c r="C47" s="50"/>
      <c r="D47" s="50"/>
      <c r="E47" s="50"/>
      <c r="F47" s="51"/>
      <c r="G47" s="51"/>
      <c r="H47" s="51"/>
      <c r="I47" s="51"/>
      <c r="J47" s="51"/>
    </row>
    <row r="48" spans="1:10" x14ac:dyDescent="0.3">
      <c r="A48" s="4" t="s">
        <v>24</v>
      </c>
      <c r="B48" s="9">
        <v>19.340000000000003</v>
      </c>
      <c r="C48" s="46">
        <v>5.7</v>
      </c>
      <c r="D48" s="46">
        <v>0.33</v>
      </c>
      <c r="E48" s="46">
        <v>4.0599999999999996</v>
      </c>
      <c r="F48" s="47">
        <v>0.27</v>
      </c>
      <c r="G48" s="47">
        <v>8.4700000000000006</v>
      </c>
      <c r="H48" s="47">
        <v>0.24</v>
      </c>
      <c r="I48" s="47">
        <v>0.02</v>
      </c>
      <c r="J48" s="47">
        <v>0.25</v>
      </c>
    </row>
    <row r="49" spans="1:10" x14ac:dyDescent="0.3">
      <c r="A49" s="4" t="s">
        <v>17</v>
      </c>
      <c r="B49" s="9">
        <v>15.47</v>
      </c>
      <c r="C49" s="46">
        <v>3.31</v>
      </c>
      <c r="D49" s="47" t="s">
        <v>8</v>
      </c>
      <c r="E49" s="46">
        <v>3.15</v>
      </c>
      <c r="F49" s="47">
        <v>0.16</v>
      </c>
      <c r="G49" s="47">
        <v>8.4700000000000006</v>
      </c>
      <c r="H49" s="47">
        <v>0.24</v>
      </c>
      <c r="I49" s="47">
        <v>0</v>
      </c>
      <c r="J49" s="52">
        <v>0.14000000000000001</v>
      </c>
    </row>
    <row r="50" spans="1:10" x14ac:dyDescent="0.3">
      <c r="A50" s="4" t="s">
        <v>26</v>
      </c>
      <c r="B50" s="9">
        <v>1.65</v>
      </c>
      <c r="C50" s="46">
        <v>1.29</v>
      </c>
      <c r="D50" s="47"/>
      <c r="E50" s="46">
        <v>0.36</v>
      </c>
      <c r="F50" s="47"/>
      <c r="G50" s="47" t="s">
        <v>8</v>
      </c>
      <c r="H50" s="47" t="s">
        <v>8</v>
      </c>
      <c r="I50" s="47" t="s">
        <v>8</v>
      </c>
      <c r="J50" s="47" t="s">
        <v>31</v>
      </c>
    </row>
    <row r="51" spans="1:10" x14ac:dyDescent="0.3">
      <c r="A51" s="11" t="s">
        <v>13</v>
      </c>
      <c r="B51" s="9">
        <v>0.94</v>
      </c>
      <c r="C51" s="46">
        <v>0.44</v>
      </c>
      <c r="D51" s="46">
        <v>0.26</v>
      </c>
      <c r="E51" s="46">
        <v>0.1</v>
      </c>
      <c r="F51" s="47">
        <v>0.05</v>
      </c>
      <c r="G51" s="47" t="s">
        <v>8</v>
      </c>
      <c r="H51" s="47" t="s">
        <v>8</v>
      </c>
      <c r="I51" s="47">
        <v>0.02</v>
      </c>
      <c r="J51" s="47">
        <v>7.0000000000000007E-2</v>
      </c>
    </row>
    <row r="52" spans="1:10" x14ac:dyDescent="0.3">
      <c r="A52" s="4" t="s">
        <v>18</v>
      </c>
      <c r="B52" s="9">
        <v>1.28</v>
      </c>
      <c r="C52" s="46">
        <v>0.66</v>
      </c>
      <c r="D52" s="46">
        <v>7.0000000000000007E-2</v>
      </c>
      <c r="E52" s="46">
        <v>0.45</v>
      </c>
      <c r="F52" s="47">
        <v>0.06</v>
      </c>
      <c r="G52" s="47" t="s">
        <v>8</v>
      </c>
      <c r="H52" s="47" t="s">
        <v>8</v>
      </c>
      <c r="I52" s="47" t="s">
        <v>8</v>
      </c>
      <c r="J52" s="47">
        <v>0.04</v>
      </c>
    </row>
    <row r="53" spans="1:10" x14ac:dyDescent="0.3">
      <c r="A53" s="4" t="s">
        <v>33</v>
      </c>
      <c r="B53" s="13"/>
      <c r="C53" s="53"/>
      <c r="D53" s="53"/>
      <c r="E53" s="53"/>
      <c r="F53" s="54"/>
      <c r="G53" s="54"/>
      <c r="H53" s="54"/>
      <c r="I53" s="54"/>
      <c r="J53" s="54"/>
    </row>
    <row r="54" spans="1:10" x14ac:dyDescent="0.3">
      <c r="A54" s="4" t="s">
        <v>24</v>
      </c>
      <c r="B54" s="9">
        <v>19.470000000000002</v>
      </c>
      <c r="C54" s="46">
        <v>5.39</v>
      </c>
      <c r="D54" s="46">
        <v>0.38</v>
      </c>
      <c r="E54" s="46">
        <v>4.07</v>
      </c>
      <c r="F54" s="47">
        <v>0.42</v>
      </c>
      <c r="G54" s="47">
        <v>8.7100000000000009</v>
      </c>
      <c r="H54" s="47">
        <v>0.23</v>
      </c>
      <c r="I54" s="47">
        <v>0</v>
      </c>
      <c r="J54" s="47">
        <v>0.27</v>
      </c>
    </row>
    <row r="55" spans="1:10" x14ac:dyDescent="0.3">
      <c r="A55" s="4" t="s">
        <v>17</v>
      </c>
      <c r="B55" s="9">
        <v>15.610000000000001</v>
      </c>
      <c r="C55" s="46">
        <v>3.27</v>
      </c>
      <c r="D55" s="47">
        <v>0</v>
      </c>
      <c r="E55" s="46">
        <v>3.09</v>
      </c>
      <c r="F55" s="47">
        <v>0.18</v>
      </c>
      <c r="G55" s="47">
        <v>8.7100000000000009</v>
      </c>
      <c r="H55" s="47">
        <v>0.23</v>
      </c>
      <c r="I55" s="47">
        <v>0</v>
      </c>
      <c r="J55" s="52">
        <v>0.13</v>
      </c>
    </row>
    <row r="56" spans="1:10" x14ac:dyDescent="0.3">
      <c r="A56" s="4" t="s">
        <v>26</v>
      </c>
      <c r="B56" s="9">
        <v>1.6300000000000001</v>
      </c>
      <c r="C56" s="46">
        <v>1.1599999999999999</v>
      </c>
      <c r="D56" s="47">
        <v>0</v>
      </c>
      <c r="E56" s="46">
        <v>0.36</v>
      </c>
      <c r="F56" s="47">
        <v>0.11</v>
      </c>
      <c r="G56" s="47" t="s">
        <v>8</v>
      </c>
      <c r="H56" s="47" t="s">
        <v>8</v>
      </c>
      <c r="I56" s="47" t="s">
        <v>31</v>
      </c>
      <c r="J56" s="47" t="s">
        <v>31</v>
      </c>
    </row>
    <row r="57" spans="1:10" x14ac:dyDescent="0.3">
      <c r="A57" s="11" t="s">
        <v>13</v>
      </c>
      <c r="B57" s="9">
        <v>1.03</v>
      </c>
      <c r="C57" s="46">
        <v>0.46</v>
      </c>
      <c r="D57" s="46">
        <v>0.28999999999999998</v>
      </c>
      <c r="E57" s="46">
        <v>0.1</v>
      </c>
      <c r="F57" s="47">
        <v>0.08</v>
      </c>
      <c r="G57" s="47" t="s">
        <v>8</v>
      </c>
      <c r="H57" s="47" t="s">
        <v>8</v>
      </c>
      <c r="I57" s="47">
        <v>0</v>
      </c>
      <c r="J57" s="47">
        <v>0.1</v>
      </c>
    </row>
    <row r="58" spans="1:10" x14ac:dyDescent="0.3">
      <c r="A58" s="4" t="s">
        <v>18</v>
      </c>
      <c r="B58" s="9">
        <v>1.2</v>
      </c>
      <c r="C58" s="46">
        <v>0.5</v>
      </c>
      <c r="D58" s="46">
        <v>0.09</v>
      </c>
      <c r="E58" s="46">
        <v>0.52</v>
      </c>
      <c r="F58" s="47">
        <v>0.05</v>
      </c>
      <c r="G58" s="47" t="s">
        <v>8</v>
      </c>
      <c r="H58" s="47" t="s">
        <v>8</v>
      </c>
      <c r="I58" s="47">
        <v>0</v>
      </c>
      <c r="J58" s="47">
        <v>0.04</v>
      </c>
    </row>
    <row r="59" spans="1:10" x14ac:dyDescent="0.3">
      <c r="A59" s="4" t="s">
        <v>34</v>
      </c>
      <c r="B59" s="13"/>
      <c r="C59" s="53"/>
      <c r="D59" s="53"/>
      <c r="E59" s="53"/>
      <c r="F59" s="54"/>
      <c r="G59" s="54"/>
      <c r="H59" s="54"/>
      <c r="I59" s="54"/>
      <c r="J59" s="54"/>
    </row>
    <row r="60" spans="1:10" x14ac:dyDescent="0.3">
      <c r="A60" s="4" t="s">
        <v>24</v>
      </c>
      <c r="B60" s="9">
        <v>19.420000000000002</v>
      </c>
      <c r="C60" s="46">
        <v>5.5200000000000005</v>
      </c>
      <c r="D60" s="46">
        <v>0.36000000000000004</v>
      </c>
      <c r="E60" s="46">
        <v>4.0199999999999996</v>
      </c>
      <c r="F60" s="47">
        <v>0.26</v>
      </c>
      <c r="G60" s="47">
        <v>8.7100000000000009</v>
      </c>
      <c r="H60" s="47">
        <v>0.23</v>
      </c>
      <c r="I60" s="47">
        <v>0</v>
      </c>
      <c r="J60" s="47">
        <v>0.32</v>
      </c>
    </row>
    <row r="61" spans="1:10" x14ac:dyDescent="0.3">
      <c r="A61" s="4" t="s">
        <v>36</v>
      </c>
      <c r="B61" s="9">
        <v>15.610000000000001</v>
      </c>
      <c r="C61" s="46">
        <v>3.27</v>
      </c>
      <c r="D61" s="47">
        <v>0</v>
      </c>
      <c r="E61" s="46">
        <v>3.09</v>
      </c>
      <c r="F61" s="47">
        <v>0.18</v>
      </c>
      <c r="G61" s="47">
        <v>8.7100000000000009</v>
      </c>
      <c r="H61" s="47">
        <v>0.23</v>
      </c>
      <c r="I61" s="47">
        <v>0</v>
      </c>
      <c r="J61" s="52">
        <v>0.13</v>
      </c>
    </row>
    <row r="62" spans="1:10" x14ac:dyDescent="0.3">
      <c r="A62" s="4" t="s">
        <v>26</v>
      </c>
      <c r="B62" s="9">
        <v>1.6600000000000001</v>
      </c>
      <c r="C62" s="46">
        <v>1.3</v>
      </c>
      <c r="D62" s="47">
        <v>0</v>
      </c>
      <c r="E62" s="46">
        <v>0.36</v>
      </c>
      <c r="F62" s="47">
        <v>0</v>
      </c>
      <c r="G62" s="47" t="s">
        <v>8</v>
      </c>
      <c r="H62" s="47" t="s">
        <v>8</v>
      </c>
      <c r="I62" s="47" t="s">
        <v>31</v>
      </c>
      <c r="J62" s="47" t="s">
        <v>31</v>
      </c>
    </row>
    <row r="63" spans="1:10" x14ac:dyDescent="0.3">
      <c r="A63" s="11" t="s">
        <v>13</v>
      </c>
      <c r="B63" s="9">
        <v>0.97</v>
      </c>
      <c r="C63" s="46">
        <v>0.46</v>
      </c>
      <c r="D63" s="46">
        <v>0.28000000000000003</v>
      </c>
      <c r="E63" s="46">
        <v>0.1</v>
      </c>
      <c r="F63" s="47">
        <v>0.04</v>
      </c>
      <c r="G63" s="47" t="s">
        <v>8</v>
      </c>
      <c r="H63" s="47" t="s">
        <v>8</v>
      </c>
      <c r="I63" s="47">
        <v>0</v>
      </c>
      <c r="J63" s="47">
        <v>0.09</v>
      </c>
    </row>
    <row r="64" spans="1:10" x14ac:dyDescent="0.3">
      <c r="A64" s="4" t="s">
        <v>18</v>
      </c>
      <c r="B64" s="9">
        <v>1.1800000000000002</v>
      </c>
      <c r="C64" s="46">
        <v>0.49</v>
      </c>
      <c r="D64" s="46">
        <v>0.08</v>
      </c>
      <c r="E64" s="46">
        <v>0.47</v>
      </c>
      <c r="F64" s="47">
        <v>0.04</v>
      </c>
      <c r="G64" s="47" t="s">
        <v>8</v>
      </c>
      <c r="H64" s="47" t="s">
        <v>8</v>
      </c>
      <c r="I64" s="47">
        <v>0</v>
      </c>
      <c r="J64" s="47">
        <v>0.1</v>
      </c>
    </row>
    <row r="65" spans="1:10" x14ac:dyDescent="0.3">
      <c r="A65" s="4" t="s">
        <v>35</v>
      </c>
      <c r="B65" s="9"/>
      <c r="C65" s="46"/>
      <c r="D65" s="46"/>
      <c r="E65" s="46"/>
      <c r="F65" s="47"/>
      <c r="G65" s="47"/>
      <c r="H65" s="47"/>
      <c r="I65" s="47"/>
      <c r="J65" s="47"/>
    </row>
    <row r="66" spans="1:10" x14ac:dyDescent="0.3">
      <c r="A66" s="4" t="s">
        <v>24</v>
      </c>
      <c r="B66" s="9">
        <v>19.342814000000001</v>
      </c>
      <c r="C66" s="46">
        <v>5.3903420000000004</v>
      </c>
      <c r="D66" s="46">
        <v>0.35000000000000003</v>
      </c>
      <c r="E66" s="46">
        <v>4.1603769999999995</v>
      </c>
      <c r="F66" s="46">
        <v>0.25009500000000001</v>
      </c>
      <c r="G66" s="46">
        <v>8.7100000000000009</v>
      </c>
      <c r="H66" s="46">
        <v>0.23</v>
      </c>
      <c r="I66" s="46">
        <v>2E-3</v>
      </c>
      <c r="J66" s="46">
        <v>0.25</v>
      </c>
    </row>
    <row r="67" spans="1:10" x14ac:dyDescent="0.3">
      <c r="A67" s="4" t="s">
        <v>36</v>
      </c>
      <c r="B67" s="9">
        <v>15.590000000000002</v>
      </c>
      <c r="C67" s="46">
        <v>3.25</v>
      </c>
      <c r="D67" s="47">
        <v>0</v>
      </c>
      <c r="E67" s="46">
        <v>3.09</v>
      </c>
      <c r="F67" s="47">
        <v>0.18</v>
      </c>
      <c r="G67" s="47">
        <v>8.7100000000000009</v>
      </c>
      <c r="H67" s="47">
        <v>0.23</v>
      </c>
      <c r="I67" s="47">
        <v>0</v>
      </c>
      <c r="J67" s="52">
        <v>0.13</v>
      </c>
    </row>
    <row r="68" spans="1:10" x14ac:dyDescent="0.3">
      <c r="A68" s="4" t="s">
        <v>26</v>
      </c>
      <c r="B68" s="9">
        <v>1.5208139999999999</v>
      </c>
      <c r="C68" s="46">
        <v>1.160342</v>
      </c>
      <c r="D68" s="46">
        <v>0</v>
      </c>
      <c r="E68" s="46">
        <v>0.360377</v>
      </c>
      <c r="F68" s="46">
        <v>9.5000000000000005E-5</v>
      </c>
      <c r="G68" s="46">
        <v>0</v>
      </c>
      <c r="H68" s="46">
        <v>0</v>
      </c>
      <c r="I68" s="46">
        <v>0</v>
      </c>
      <c r="J68" s="46">
        <v>0</v>
      </c>
    </row>
    <row r="69" spans="1:10" x14ac:dyDescent="0.3">
      <c r="A69" s="11" t="s">
        <v>13</v>
      </c>
      <c r="B69" s="9">
        <v>0.96199999999999997</v>
      </c>
      <c r="C69" s="46">
        <v>0.46</v>
      </c>
      <c r="D69" s="46">
        <v>0.27</v>
      </c>
      <c r="E69" s="46">
        <v>0.11</v>
      </c>
      <c r="F69" s="47">
        <v>0.04</v>
      </c>
      <c r="G69" s="47" t="s">
        <v>8</v>
      </c>
      <c r="H69" s="47" t="s">
        <v>8</v>
      </c>
      <c r="I69" s="55">
        <v>2E-3</v>
      </c>
      <c r="J69" s="47">
        <v>0.08</v>
      </c>
    </row>
    <row r="70" spans="1:10" x14ac:dyDescent="0.3">
      <c r="A70" s="4" t="s">
        <v>18</v>
      </c>
      <c r="B70" s="9">
        <v>1.27</v>
      </c>
      <c r="C70" s="46">
        <v>0.52</v>
      </c>
      <c r="D70" s="46">
        <v>0.08</v>
      </c>
      <c r="E70" s="46">
        <v>0.6</v>
      </c>
      <c r="F70" s="47">
        <v>0.03</v>
      </c>
      <c r="G70" s="47" t="s">
        <v>8</v>
      </c>
      <c r="H70" s="47" t="s">
        <v>8</v>
      </c>
      <c r="I70" s="47">
        <v>0</v>
      </c>
      <c r="J70" s="47">
        <v>0.04</v>
      </c>
    </row>
    <row r="71" spans="1:10" x14ac:dyDescent="0.3">
      <c r="A71" s="4" t="s">
        <v>37</v>
      </c>
      <c r="B71" s="9"/>
      <c r="C71" s="46"/>
      <c r="D71" s="46"/>
      <c r="E71" s="46"/>
      <c r="F71" s="47"/>
      <c r="G71" s="47"/>
      <c r="H71" s="47"/>
      <c r="I71" s="47"/>
      <c r="J71" s="47"/>
    </row>
    <row r="72" spans="1:10" x14ac:dyDescent="0.3">
      <c r="A72" s="24" t="s">
        <v>24</v>
      </c>
      <c r="B72" s="19">
        <v>19.213236999999999</v>
      </c>
      <c r="C72" s="56">
        <v>5.4378869999999999</v>
      </c>
      <c r="D72" s="56">
        <v>0.34896199999999999</v>
      </c>
      <c r="E72" s="56">
        <v>4.1852689999999999</v>
      </c>
      <c r="F72" s="56">
        <v>0.24193200000000001</v>
      </c>
      <c r="G72" s="56">
        <v>8.7132210000000008</v>
      </c>
      <c r="H72" s="56">
        <v>0.23499600000000001</v>
      </c>
      <c r="I72" s="56">
        <v>2.0279999999999999E-3</v>
      </c>
      <c r="J72" s="56">
        <v>4.8941999999999999E-2</v>
      </c>
    </row>
    <row r="73" spans="1:10" x14ac:dyDescent="0.3">
      <c r="A73" s="24" t="s">
        <v>36</v>
      </c>
      <c r="B73" s="19">
        <v>15.467693000000002</v>
      </c>
      <c r="C73" s="56">
        <v>3.2548159999999999</v>
      </c>
      <c r="D73" s="56"/>
      <c r="E73" s="56">
        <v>3.0859000000000001</v>
      </c>
      <c r="F73" s="56">
        <v>0.17876</v>
      </c>
      <c r="G73" s="56">
        <v>8.7132210000000008</v>
      </c>
      <c r="H73" s="56">
        <v>0.23499600000000001</v>
      </c>
      <c r="I73" s="56">
        <v>0</v>
      </c>
      <c r="J73" s="56">
        <v>0</v>
      </c>
    </row>
    <row r="74" spans="1:10" s="20" customFormat="1" x14ac:dyDescent="0.3">
      <c r="A74" s="24" t="s">
        <v>14</v>
      </c>
      <c r="B74" s="19">
        <v>1.52135</v>
      </c>
      <c r="C74" s="56">
        <v>1.160342</v>
      </c>
      <c r="D74" s="56">
        <v>0</v>
      </c>
      <c r="E74" s="56">
        <v>0.36091299999999998</v>
      </c>
      <c r="F74" s="56">
        <v>9.5000000000000005E-5</v>
      </c>
      <c r="G74" s="56">
        <v>0</v>
      </c>
      <c r="H74" s="56">
        <v>0</v>
      </c>
      <c r="I74" s="56">
        <v>0</v>
      </c>
      <c r="J74" s="56">
        <v>0</v>
      </c>
    </row>
    <row r="75" spans="1:10" s="20" customFormat="1" x14ac:dyDescent="0.3">
      <c r="A75" s="25" t="s">
        <v>13</v>
      </c>
      <c r="B75" s="19">
        <v>0.92449700000000012</v>
      </c>
      <c r="C75" s="56">
        <v>0.44759100000000002</v>
      </c>
      <c r="D75" s="56">
        <v>0.26786799999999999</v>
      </c>
      <c r="E75" s="56">
        <v>0.118337</v>
      </c>
      <c r="F75" s="56">
        <v>3.9731000000000002E-2</v>
      </c>
      <c r="G75" s="56">
        <v>0</v>
      </c>
      <c r="H75" s="56">
        <v>0</v>
      </c>
      <c r="I75" s="56">
        <v>2.0279999999999999E-3</v>
      </c>
      <c r="J75" s="56">
        <v>4.8941999999999999E-2</v>
      </c>
    </row>
    <row r="76" spans="1:10" s="20" customFormat="1" x14ac:dyDescent="0.3">
      <c r="A76" s="24" t="s">
        <v>18</v>
      </c>
      <c r="B76" s="19">
        <v>1.2996970000000001</v>
      </c>
      <c r="C76" s="56">
        <v>0.57513800000000004</v>
      </c>
      <c r="D76" s="56">
        <v>8.1093999999999999E-2</v>
      </c>
      <c r="E76" s="56">
        <v>0.62011899999999998</v>
      </c>
      <c r="F76" s="56">
        <v>2.3345999999999999E-2</v>
      </c>
      <c r="G76" s="56">
        <v>0</v>
      </c>
      <c r="H76" s="56">
        <v>0</v>
      </c>
      <c r="I76" s="56">
        <v>0</v>
      </c>
      <c r="J76" s="56">
        <v>0</v>
      </c>
    </row>
    <row r="77" spans="1:10" x14ac:dyDescent="0.3">
      <c r="A77" s="24" t="s">
        <v>38</v>
      </c>
      <c r="B77" s="19"/>
      <c r="C77" s="56"/>
      <c r="D77" s="56"/>
      <c r="E77" s="56"/>
      <c r="F77" s="57"/>
      <c r="G77" s="57"/>
      <c r="H77" s="57"/>
      <c r="I77" s="57"/>
      <c r="J77" s="57"/>
    </row>
    <row r="78" spans="1:10" x14ac:dyDescent="0.3">
      <c r="A78" s="24" t="s">
        <v>24</v>
      </c>
      <c r="B78" s="19">
        <v>19.232756000000002</v>
      </c>
      <c r="C78" s="56">
        <v>5.4082650000000001</v>
      </c>
      <c r="D78" s="56">
        <v>0.34350999999999998</v>
      </c>
      <c r="E78" s="56">
        <v>4.2373539999999998</v>
      </c>
      <c r="F78" s="56">
        <v>0.24912300000000001</v>
      </c>
      <c r="G78" s="56">
        <v>8.7132210000000008</v>
      </c>
      <c r="H78" s="56">
        <v>0.23499600000000001</v>
      </c>
      <c r="I78" s="56">
        <v>1.6570000000000001E-3</v>
      </c>
      <c r="J78" s="56">
        <v>4.4630000000000003E-2</v>
      </c>
    </row>
    <row r="79" spans="1:10" x14ac:dyDescent="0.3">
      <c r="A79" s="24" t="s">
        <v>36</v>
      </c>
      <c r="B79" s="19">
        <v>15.467693000000002</v>
      </c>
      <c r="C79" s="56">
        <v>3.2548159999999999</v>
      </c>
      <c r="D79" s="56">
        <v>0</v>
      </c>
      <c r="E79" s="56">
        <v>3.0859000000000001</v>
      </c>
      <c r="F79" s="56">
        <v>0.17876</v>
      </c>
      <c r="G79" s="56">
        <v>8.7132210000000008</v>
      </c>
      <c r="H79" s="56">
        <v>0.23499600000000001</v>
      </c>
      <c r="I79" s="56">
        <v>0</v>
      </c>
      <c r="J79" s="56">
        <v>0</v>
      </c>
    </row>
    <row r="80" spans="1:10" x14ac:dyDescent="0.3">
      <c r="A80" s="24" t="s">
        <v>14</v>
      </c>
      <c r="B80" s="19">
        <v>1.5215339999999999</v>
      </c>
      <c r="C80" s="56">
        <v>1.160342</v>
      </c>
      <c r="D80" s="56">
        <v>0</v>
      </c>
      <c r="E80" s="56">
        <v>0.361097</v>
      </c>
      <c r="F80" s="56">
        <v>9.5000000000000005E-5</v>
      </c>
      <c r="G80" s="56">
        <v>0</v>
      </c>
      <c r="H80" s="56">
        <v>0</v>
      </c>
      <c r="I80" s="56">
        <v>0</v>
      </c>
      <c r="J80" s="56">
        <v>0</v>
      </c>
    </row>
    <row r="81" spans="1:10" x14ac:dyDescent="0.3">
      <c r="A81" s="25" t="s">
        <v>13</v>
      </c>
      <c r="B81" s="19">
        <v>0.90778500000000006</v>
      </c>
      <c r="C81" s="56">
        <v>0.43888100000000002</v>
      </c>
      <c r="D81" s="56">
        <v>0.269673</v>
      </c>
      <c r="E81" s="56">
        <v>9.5746999999999999E-2</v>
      </c>
      <c r="F81" s="56">
        <v>5.7196999999999998E-2</v>
      </c>
      <c r="G81" s="56">
        <v>0</v>
      </c>
      <c r="H81" s="56">
        <v>0</v>
      </c>
      <c r="I81" s="56">
        <v>1.6570000000000001E-3</v>
      </c>
      <c r="J81" s="56">
        <v>4.4630000000000003E-2</v>
      </c>
    </row>
    <row r="82" spans="1:10" x14ac:dyDescent="0.3">
      <c r="A82" s="24" t="s">
        <v>18</v>
      </c>
      <c r="B82" s="19">
        <v>1.335744</v>
      </c>
      <c r="C82" s="56">
        <v>0.554226</v>
      </c>
      <c r="D82" s="56">
        <v>7.3837E-2</v>
      </c>
      <c r="E82" s="56">
        <v>0.69460999999999995</v>
      </c>
      <c r="F82" s="56">
        <v>1.3070999999999999E-2</v>
      </c>
      <c r="G82" s="56">
        <v>0</v>
      </c>
      <c r="H82" s="56">
        <v>0</v>
      </c>
      <c r="I82" s="56">
        <v>0</v>
      </c>
      <c r="J82" s="56">
        <v>0</v>
      </c>
    </row>
    <row r="83" spans="1:10" x14ac:dyDescent="0.3">
      <c r="A83" s="26"/>
      <c r="B83" s="27"/>
      <c r="C83" s="27"/>
      <c r="D83" s="27"/>
      <c r="E83" s="27"/>
      <c r="F83" s="29" t="s">
        <v>11</v>
      </c>
      <c r="G83" s="29"/>
      <c r="H83" s="29"/>
      <c r="I83" s="29"/>
      <c r="J83" s="30"/>
    </row>
    <row r="84" spans="1:10" x14ac:dyDescent="0.3">
      <c r="A84" s="21"/>
      <c r="B84" s="22"/>
      <c r="C84" s="22"/>
      <c r="D84" s="22"/>
      <c r="E84" s="22"/>
      <c r="F84" s="23"/>
      <c r="G84" s="23"/>
      <c r="H84" s="23"/>
      <c r="I84" s="23"/>
      <c r="J84" s="23"/>
    </row>
    <row r="85" spans="1:10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</row>
    <row r="88" spans="1:10" x14ac:dyDescent="0.3">
      <c r="C88" s="28"/>
      <c r="D88" s="28"/>
      <c r="E88" s="28"/>
      <c r="F88" s="28"/>
      <c r="G88" s="28"/>
      <c r="H88" s="28"/>
      <c r="I88" s="28"/>
      <c r="J88" s="28"/>
    </row>
    <row r="89" spans="1:10" x14ac:dyDescent="0.3">
      <c r="A89" s="18"/>
    </row>
    <row r="91" spans="1:10" x14ac:dyDescent="0.3">
      <c r="A91" s="18"/>
    </row>
    <row r="93" spans="1:10" x14ac:dyDescent="0.3">
      <c r="A93" s="18"/>
    </row>
    <row r="94" spans="1:10" x14ac:dyDescent="0.3">
      <c r="A94" s="18"/>
    </row>
    <row r="96" spans="1:10" x14ac:dyDescent="0.3">
      <c r="B96" s="18"/>
    </row>
  </sheetData>
  <mergeCells count="12">
    <mergeCell ref="A1:J1"/>
    <mergeCell ref="F83:J83"/>
    <mergeCell ref="H2:J2"/>
    <mergeCell ref="A3:A4"/>
    <mergeCell ref="B3:B4"/>
    <mergeCell ref="C3:D3"/>
    <mergeCell ref="J3:J4"/>
    <mergeCell ref="E3:E4"/>
    <mergeCell ref="F3:F4"/>
    <mergeCell ref="G3:G4"/>
    <mergeCell ref="H3:H4"/>
    <mergeCell ref="I3:I4"/>
  </mergeCells>
  <phoneticPr fontId="0" type="noConversion"/>
  <printOptions horizontalCentered="1" headings="1"/>
  <pageMargins left="0.23622047244094491" right="0.23622047244094491" top="0.74803149606299213" bottom="0.74803149606299213" header="0.31496062992125984" footer="0.31496062992125984"/>
  <pageSetup paperSize="9" scale="70" orientation="landscape" r:id="rId1"/>
  <headerFooter alignWithMargins="0"/>
  <rowBreaks count="1" manualBreakCount="1">
    <brk id="8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Pakistan</vt:lpstr>
      <vt:lpstr>Pakistan!Print_Area</vt:lpstr>
      <vt:lpstr>Pakistan!Print_Titles</vt:lpstr>
    </vt:vector>
  </TitlesOfParts>
  <Company>gdc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 imran</dc:creator>
  <cp:lastModifiedBy>Windows User</cp:lastModifiedBy>
  <cp:lastPrinted>2026-07-08T05:43:24Z</cp:lastPrinted>
  <dcterms:created xsi:type="dcterms:W3CDTF">2004-03-09T03:52:03Z</dcterms:created>
  <dcterms:modified xsi:type="dcterms:W3CDTF">2026-07-21T09:23:45Z</dcterms:modified>
</cp:coreProperties>
</file>